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390"/>
  </bookViews>
  <sheets>
    <sheet name="Расходы" sheetId="1" r:id="rId1"/>
  </sheets>
  <externalReferences>
    <externalReference r:id="rId2"/>
    <externalReference r:id="rId3"/>
  </externalReferences>
  <definedNames>
    <definedName name="__bookmark_1">#REF!</definedName>
    <definedName name="__bookmark_2">#REF!</definedName>
    <definedName name="__bookmark_4">([1]Расходы!$A$1:$F$10006,'[1]Расходы 2'!$A$1:$F$118)</definedName>
    <definedName name="_Date_">NA()</definedName>
    <definedName name="_Otchet_Period_Source__AT_ObjectName">NA()</definedName>
    <definedName name="_Period_">NA()</definedName>
    <definedName name="_xlnm._FilterDatabase" localSheetId="0" hidden="1">Расходы!$A$3:$E$87</definedName>
    <definedName name="а">NA()</definedName>
    <definedName name="ааа">#REF!</definedName>
    <definedName name="аааа">NA()</definedName>
    <definedName name="б">NA()</definedName>
    <definedName name="ддд">#REF!</definedName>
    <definedName name="ддж">NA()</definedName>
    <definedName name="дох">NA()</definedName>
    <definedName name="доход">NA()</definedName>
    <definedName name="доходы">NA()</definedName>
    <definedName name="доходы22222">#REF!</definedName>
    <definedName name="ееееееее">NA()</definedName>
    <definedName name="_xlnm.Print_Titles" localSheetId="0">Расходы!$3:$3</definedName>
    <definedName name="Л">NA()</definedName>
    <definedName name="ман">NA()</definedName>
    <definedName name="пррнн">NA()</definedName>
    <definedName name="субъект">NA()</definedName>
    <definedName name="управление">#N/A</definedName>
    <definedName name="февраль">NA()</definedName>
    <definedName name="ю">NA()</definedName>
    <definedName name="я">NA()</definedName>
    <definedName name="яя">NA()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5" i="1" l="1"/>
  <c r="F85" i="1"/>
  <c r="G84" i="1"/>
  <c r="F84" i="1"/>
  <c r="G83" i="1"/>
  <c r="F83" i="1"/>
  <c r="E82" i="1"/>
  <c r="D82" i="1"/>
  <c r="C82" i="1"/>
  <c r="G81" i="1"/>
  <c r="F81" i="1"/>
  <c r="E80" i="1"/>
  <c r="G80" i="1" s="1"/>
  <c r="D80" i="1"/>
  <c r="C80" i="1"/>
  <c r="G79" i="1"/>
  <c r="F79" i="1"/>
  <c r="G78" i="1"/>
  <c r="F78" i="1"/>
  <c r="G77" i="1"/>
  <c r="F77" i="1"/>
  <c r="E76" i="1"/>
  <c r="D76" i="1"/>
  <c r="G76" i="1" s="1"/>
  <c r="C76" i="1"/>
  <c r="G75" i="1"/>
  <c r="F75" i="1"/>
  <c r="G74" i="1"/>
  <c r="F74" i="1"/>
  <c r="G73" i="1"/>
  <c r="G72" i="1"/>
  <c r="F72" i="1"/>
  <c r="E71" i="1"/>
  <c r="F71" i="1" s="1"/>
  <c r="D71" i="1"/>
  <c r="C71" i="1"/>
  <c r="G70" i="1"/>
  <c r="F70" i="1"/>
  <c r="G68" i="1"/>
  <c r="F68" i="1"/>
  <c r="G67" i="1"/>
  <c r="F67" i="1"/>
  <c r="G66" i="1"/>
  <c r="F66" i="1"/>
  <c r="G65" i="1"/>
  <c r="F65" i="1"/>
  <c r="E64" i="1"/>
  <c r="G64" i="1" s="1"/>
  <c r="D64" i="1"/>
  <c r="C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E56" i="1"/>
  <c r="D56" i="1"/>
  <c r="C56" i="1"/>
  <c r="F56" i="1" s="1"/>
  <c r="G55" i="1"/>
  <c r="F55" i="1"/>
  <c r="G54" i="1"/>
  <c r="F54" i="1"/>
  <c r="G53" i="1"/>
  <c r="F53" i="1"/>
  <c r="E52" i="1"/>
  <c r="G52" i="1" s="1"/>
  <c r="D52" i="1"/>
  <c r="C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E42" i="1"/>
  <c r="D42" i="1"/>
  <c r="C42" i="1"/>
  <c r="G41" i="1"/>
  <c r="F41" i="1"/>
  <c r="G40" i="1"/>
  <c r="F40" i="1"/>
  <c r="G39" i="1"/>
  <c r="F39" i="1"/>
  <c r="E38" i="1"/>
  <c r="D38" i="1"/>
  <c r="C38" i="1"/>
  <c r="G37" i="1"/>
  <c r="F37" i="1"/>
  <c r="G36" i="1"/>
  <c r="F36" i="1"/>
  <c r="G35" i="1"/>
  <c r="F35" i="1"/>
  <c r="G34" i="1"/>
  <c r="F34" i="1"/>
  <c r="E33" i="1"/>
  <c r="D33" i="1"/>
  <c r="C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E22" i="1"/>
  <c r="D22" i="1"/>
  <c r="G22" i="1" s="1"/>
  <c r="C22" i="1"/>
  <c r="F22" i="1" s="1"/>
  <c r="G21" i="1"/>
  <c r="F21" i="1"/>
  <c r="G20" i="1"/>
  <c r="F20" i="1"/>
  <c r="G19" i="1"/>
  <c r="F19" i="1"/>
  <c r="G18" i="1"/>
  <c r="F18" i="1"/>
  <c r="E17" i="1"/>
  <c r="D17" i="1"/>
  <c r="C17" i="1"/>
  <c r="G16" i="1"/>
  <c r="F16" i="1"/>
  <c r="F15" i="1"/>
  <c r="E15" i="1"/>
  <c r="G15" i="1" s="1"/>
  <c r="D15" i="1"/>
  <c r="C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E5" i="1"/>
  <c r="D5" i="1"/>
  <c r="C5" i="1"/>
  <c r="G17" i="1" l="1"/>
  <c r="G33" i="1"/>
  <c r="G42" i="1"/>
  <c r="G82" i="1"/>
  <c r="F64" i="1"/>
  <c r="G56" i="1"/>
  <c r="D86" i="1"/>
  <c r="D87" i="1" s="1"/>
  <c r="F52" i="1"/>
  <c r="E86" i="1"/>
  <c r="E87" i="1" s="1"/>
  <c r="F17" i="1"/>
  <c r="G38" i="1"/>
  <c r="F76" i="1"/>
  <c r="C86" i="1"/>
  <c r="C87" i="1" s="1"/>
  <c r="F82" i="1"/>
  <c r="G71" i="1"/>
  <c r="G86" i="1"/>
  <c r="F5" i="1"/>
  <c r="F33" i="1"/>
  <c r="F42" i="1"/>
  <c r="F80" i="1"/>
  <c r="G5" i="1"/>
  <c r="F38" i="1"/>
  <c r="F86" i="1" l="1"/>
</calcChain>
</file>

<file path=xl/sharedStrings.xml><?xml version="1.0" encoding="utf-8"?>
<sst xmlns="http://schemas.openxmlformats.org/spreadsheetml/2006/main" count="176" uniqueCount="176">
  <si>
    <t>(тыс.рублей)</t>
  </si>
  <si>
    <t xml:space="preserve"> Наименование показателя</t>
  </si>
  <si>
    <t xml:space="preserve">Исполнено                                        </t>
  </si>
  <si>
    <t>% исп. к утвержденному плану на год</t>
  </si>
  <si>
    <t>% исп. к уточненному плану на год</t>
  </si>
  <si>
    <t>Общегосударственные вопросы</t>
  </si>
  <si>
    <t xml:space="preserve">0100 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</si>
  <si>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</si>
  <si>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</si>
  <si>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</si>
  <si>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</si>
  <si>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</si>
  <si>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 </t>
  </si>
  <si>
    <t>Судебная система</t>
  </si>
  <si>
    <t xml:space="preserve"> 0105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</si>
  <si>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</si>
  <si>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0106 </t>
  </si>
  <si>
    <t>Обеспечение проведения выборов и референдумов</t>
  </si>
  <si>
    <t xml:space="preserve">0107 </t>
  </si>
  <si>
    <t>Резервные фонды</t>
  </si>
  <si>
    <t>0111</t>
  </si>
  <si>
    <t>Прикладные научные исследования в области общегосударственных вопросов</t>
  </si>
  <si>
    <t xml:space="preserve"> 0112</t>
  </si>
  <si>
    <t>Другие общегосударственные вопросы</t>
  </si>
  <si>
    <t>0113</t>
  </si>
  <si>
    <t>Национальная оборона</t>
  </si>
  <si>
    <t xml:space="preserve"> 0200 </t>
  </si>
  <si>
    <t>Мобилизационная и вневойсковая подготовка</t>
  </si>
  <si>
    <t xml:space="preserve"> 0203</t>
  </si>
  <si>
    <t>Национальная безопасность и правоохранительная деятельность</t>
  </si>
  <si>
    <t xml:space="preserve"> 0300 </t>
  </si>
  <si>
    <t>Органы юстиции</t>
  </si>
  <si>
    <t>0304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</si>
  <si>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</si>
  <si>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0310</t>
  </si>
  <si>
    <t>Миграционная политика</t>
  </si>
  <si>
    <t>0311</t>
  </si>
  <si>
    <t>Другие вопросы в области национальной безопасности и правоохранительной деятельности</t>
  </si>
  <si>
    <t xml:space="preserve"> 0314</t>
  </si>
  <si>
    <t>Национальная экономика</t>
  </si>
  <si>
    <t xml:space="preserve"> 0400 </t>
  </si>
  <si>
    <t>Общеэкономические вопросы</t>
  </si>
  <si>
    <t xml:space="preserve"> 0401 </t>
  </si>
  <si>
    <t>Воспроизводство минерально-сырьевой базы</t>
  </si>
  <si>
    <t>0404</t>
  </si>
  <si>
    <t>Сельское хозяйство и рыболовство</t>
  </si>
  <si>
    <t xml:space="preserve">0405 </t>
  </si>
  <si>
    <t>Водное хозяйство</t>
  </si>
  <si>
    <t>0406</t>
  </si>
  <si>
    <t>Лесное хозяйство</t>
  </si>
  <si>
    <t xml:space="preserve"> 0407 </t>
  </si>
  <si>
    <t>Транспорт</t>
  </si>
  <si>
    <t xml:space="preserve"> 0408 </t>
  </si>
  <si>
    <t>Дорожное хозяйство (дорожные фонды)</t>
  </si>
  <si>
    <t xml:space="preserve"> 0409 </t>
  </si>
  <si>
    <t>Связь и информатика</t>
  </si>
  <si>
    <t xml:space="preserve"> 0410 </t>
  </si>
  <si>
    <t>Прикладные научные исследования в области национальной экономики</t>
  </si>
  <si>
    <t>0411</t>
  </si>
  <si>
    <t>Другие вопросы в области национальной экономики</t>
  </si>
  <si>
    <t xml:space="preserve"> 0412 </t>
  </si>
  <si>
    <t>Жилищно-коммунальное хозяйство</t>
  </si>
  <si>
    <t xml:space="preserve"> 0500 </t>
  </si>
  <si>
    <t>Жилищное хозяйство</t>
  </si>
  <si>
    <t xml:space="preserve"> 0501</t>
  </si>
  <si>
    <t>Коммунальное хозяйство</t>
  </si>
  <si>
    <t xml:space="preserve"> 0502 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</si>
  <si>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</si>
  <si>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</si>
  <si>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</si>
  <si>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</si>
  <si>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</si>
  <si>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 xml:space="preserve"> 0600 </t>
  </si>
  <si>
    <t>Экологический контроль</t>
  </si>
  <si>
    <t>0601</t>
  </si>
  <si>
    <t>Охрана объектов растительного и животного мира и среды их обитания</t>
  </si>
  <si>
    <t xml:space="preserve">0603 </t>
  </si>
  <si>
    <t>Другие вопросы в области охраны окружающей среды</t>
  </si>
  <si>
    <t xml:space="preserve"> 0605 </t>
  </si>
  <si>
    <t>Образование</t>
  </si>
  <si>
    <t xml:space="preserve">0700 </t>
  </si>
  <si>
    <t>Дошкольное образование</t>
  </si>
  <si>
    <t xml:space="preserve"> 0701 </t>
  </si>
  <si>
    <t>Общее образование</t>
  </si>
  <si>
    <t xml:space="preserve">0702 </t>
  </si>
  <si>
    <t>Дополнительное образование детей</t>
  </si>
  <si>
    <t>0703</t>
  </si>
  <si>
    <t>Среднее профессиональное образование</t>
  </si>
  <si>
    <t xml:space="preserve"> 0704 </t>
  </si>
  <si>
    <t>Профессиональная подготовка, переподготовка и повышение квалификации</t>
  </si>
  <si>
    <t xml:space="preserve"> 0705 </t>
  </si>
  <si>
    <t>Высшее образование</t>
  </si>
  <si>
    <t xml:space="preserve"> 0706 </t>
  </si>
  <si>
    <t xml:space="preserve">Молодежная политика </t>
  </si>
  <si>
    <t xml:space="preserve"> 0707 </t>
  </si>
  <si>
    <t>Прикладные научные исследования в области образования</t>
  </si>
  <si>
    <t>0708</t>
  </si>
  <si>
    <t>Другие вопросы в области образования</t>
  </si>
  <si>
    <t xml:space="preserve"> 0709 </t>
  </si>
  <si>
    <t xml:space="preserve">Культура, кинематография </t>
  </si>
  <si>
    <t xml:space="preserve"> 0800 </t>
  </si>
  <si>
    <t>Культура</t>
  </si>
  <si>
    <t xml:space="preserve">0801 </t>
  </si>
  <si>
    <t>Кинематография</t>
  </si>
  <si>
    <t xml:space="preserve"> 0802 </t>
  </si>
  <si>
    <t xml:space="preserve">Другие вопросы в области культуры, кинематографии </t>
  </si>
  <si>
    <t>0804</t>
  </si>
  <si>
    <t xml:space="preserve">Здравоохранение </t>
  </si>
  <si>
    <t xml:space="preserve"> 0900 </t>
  </si>
  <si>
    <t>Стационарная медицинская помощь</t>
  </si>
  <si>
    <t xml:space="preserve">0901 </t>
  </si>
  <si>
    <t>Амбулаторная помощь</t>
  </si>
  <si>
    <t xml:space="preserve"> 0902 </t>
  </si>
  <si>
    <t>Медицинская помощь в дневных стационарах всех типов</t>
  </si>
  <si>
    <t xml:space="preserve"> 0903 </t>
  </si>
  <si>
    <t>Скорая медицинская помощь</t>
  </si>
  <si>
    <t xml:space="preserve"> 0904 </t>
  </si>
  <si>
    <t>Санаторно-оздоровительная помощь</t>
  </si>
  <si>
    <t xml:space="preserve"> 0905 </t>
  </si>
  <si>
    <t>Заготовка, переработка, хранение и обеспечение безопасности донорской крови и её компонентов</t>
  </si>
  <si>
    <t xml:space="preserve"> 0906</t>
  </si>
  <si>
    <t xml:space="preserve">Другие вопросы в области здравоохранения </t>
  </si>
  <si>
    <t>0909</t>
  </si>
  <si>
    <t>Социальная политика</t>
  </si>
  <si>
    <t xml:space="preserve"> 1000</t>
  </si>
  <si>
    <t>Пенсионное обеспечение</t>
  </si>
  <si>
    <t xml:space="preserve"> 1001 </t>
  </si>
  <si>
    <t>Социальное обслуживание населения</t>
  </si>
  <si>
    <t xml:space="preserve"> 1002</t>
  </si>
  <si>
    <t>Социальное обеспечение населения</t>
  </si>
  <si>
    <t xml:space="preserve"> 1003 </t>
  </si>
  <si>
    <t>Охрана семьи и детства</t>
  </si>
  <si>
    <t xml:space="preserve"> 1004 </t>
  </si>
  <si>
    <t>Прикладные нвучные исследования в области социальной политики</t>
  </si>
  <si>
    <t>1005</t>
  </si>
  <si>
    <t>Другие вопросы в области социальной политики</t>
  </si>
  <si>
    <t xml:space="preserve"> 1006 </t>
  </si>
  <si>
    <t>Физическая культура и спорт</t>
  </si>
  <si>
    <t xml:space="preserve"> 1100 </t>
  </si>
  <si>
    <t xml:space="preserve">Физическая культура </t>
  </si>
  <si>
    <t xml:space="preserve"> 1101 </t>
  </si>
  <si>
    <t>Массовый спорт</t>
  </si>
  <si>
    <t xml:space="preserve"> 1102 </t>
  </si>
  <si>
    <t>Спорт высших достижений</t>
  </si>
  <si>
    <t xml:space="preserve"> 1103 </t>
  </si>
  <si>
    <t>Другие вопросы в области физической культуры и спорта</t>
  </si>
  <si>
    <t xml:space="preserve"> 1105 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</si>
  <si>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</si>
  <si>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</si>
  <si>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</si>
  <si>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</si>
  <si>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</si>
  <si>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</si>
  <si>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Другие вопросы в области средств массовой информации</t>
  </si>
  <si>
    <t>1204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</si>
  <si>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</si>
  <si>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</si>
  <si>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</si>
  <si>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</si>
  <si>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 xml:space="preserve">Межбюджетные трансферты общего характера бюджетам бюджетной системы Российской Федерации 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</si>
  <si>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</si>
  <si>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</si>
  <si>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</si>
  <si>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</si>
  <si>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</si>
  <si>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</si>
  <si>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</si>
  <si>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Расходы бюджета - ИТОГО</t>
  </si>
  <si>
    <t xml:space="preserve"> 9600 </t>
  </si>
  <si>
    <t>Результат исполнения бюджета (дефицит "-", профицит "+")</t>
  </si>
  <si>
    <t>Исполнение бюджета Ханты-Мансийского автономного округа - Югры по расходам на 01.12.2021 года</t>
  </si>
  <si>
    <t>1</t>
  </si>
  <si>
    <t>2</t>
  </si>
  <si>
    <t>Раздел, подраздел</t>
  </si>
  <si>
    <t>Уточненный план                                        на год</t>
  </si>
  <si>
    <t>Утвержденный план на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</si>
</sst>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16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nuilovaLA/Documents/&#1052;&#1045;&#1057;&#1071;&#1063;&#1053;&#1067;&#1049;%20&#1054;&#1058;&#1063;&#1045;&#1058;/2020/&#1060;&#1077;&#1074;&#1088;&#1072;&#1083;&#1100;/&#1055;&#1086;&#1083;&#1103;&#1085;&#1089;&#1082;&#1072;&#1103;%20&#1092;&#1077;&#1074;&#1088;&#1072;&#1083;&#1100;%202020%20%20%20&#1047;&#1040;&#1052;&#1045;&#1053;&#104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335a/Private/&#1051;&#1102;&#1073;&#1086;&#1074;&#1100;%20&#1040;&#1083;&#1077;&#1082;&#1089;&#1077;&#1077;&#1074;&#1085;&#1072;/2021%20&#1075;&#1086;&#1076;/&#1054;&#1082;&#1088;&#1091;&#1078;&#1085;&#1086;&#1081;%20&#1085;&#1072;%2001.12.2021%20(&#1076;&#1086;&#1093;.&#1088;&#1072;&#1089;&#1093;.&#1080;&#1089;&#1090;&#1086;&#1095;&#1085;.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Расходы 2"/>
      <sheetName val="Источники"/>
    </sheetNames>
    <sheetDataSet>
      <sheetData sheetId="0"/>
      <sheetData sheetId="1">
        <row r="1">
          <cell r="D1" t="str">
            <v>Форма 0503117 с. 2</v>
          </cell>
        </row>
        <row r="2">
          <cell r="A2" t="str">
            <v>2. Расходы бюджета</v>
          </cell>
        </row>
        <row r="4">
          <cell r="A4" t="str">
            <v>Наименование показателя</v>
          </cell>
          <cell r="B4" t="str">
            <v>Код строки</v>
          </cell>
          <cell r="C4" t="str">
            <v>Код расхода по бюджетной классификации</v>
          </cell>
          <cell r="D4" t="str">
            <v>Утвержденные бюджетные назначения</v>
          </cell>
          <cell r="E4" t="str">
            <v>Исполнено</v>
          </cell>
          <cell r="F4" t="str">
            <v>Неисполненные назначения</v>
          </cell>
        </row>
        <row r="5">
          <cell r="A5" t="str">
            <v>1</v>
          </cell>
          <cell r="B5" t="str">
            <v>2</v>
          </cell>
          <cell r="C5" t="str">
            <v>3</v>
          </cell>
          <cell r="D5" t="str">
            <v>4</v>
          </cell>
          <cell r="E5" t="str">
            <v>5</v>
          </cell>
          <cell r="F5" t="str">
            <v>6</v>
          </cell>
        </row>
        <row r="6">
          <cell r="A6" t="str">
            <v>Расходы бюджета - всего</v>
          </cell>
          <cell r="B6">
            <v>200</v>
          </cell>
          <cell r="C6" t="str">
            <v>X</v>
          </cell>
          <cell r="D6">
            <v>249361790.69999999</v>
          </cell>
          <cell r="E6">
            <v>8914723.7055099998</v>
          </cell>
          <cell r="F6">
            <v>240447066.99449</v>
          </cell>
        </row>
        <row r="7">
          <cell r="A7" t="str">
            <v>в том числе:</v>
          </cell>
        </row>
        <row r="8">
          <cell r="A8" t="str">
            <v>ОБЩЕГОСУДАРСТВЕННЫЕ ВОПРОСЫ</v>
          </cell>
          <cell r="B8">
            <v>200</v>
          </cell>
          <cell r="C8" t="str">
            <v>000 0100 0000000000 000 000</v>
          </cell>
          <cell r="D8">
            <v>9794009.9379999992</v>
          </cell>
          <cell r="E8">
            <v>310301.08512</v>
          </cell>
          <cell r="F8">
            <v>9483708.8528799992</v>
          </cell>
        </row>
        <row r="9">
          <cell r="A9" t="str">
            <v>Функционирование высшего должностного лица субъекта Российской Федерации и муниципального образования</v>
          </cell>
          <cell r="B9">
            <v>200</v>
          </cell>
          <cell r="C9" t="str">
            <v>000 0102 0000000000 000 000</v>
          </cell>
          <cell r="D9">
            <v>5288.2</v>
          </cell>
          <cell r="E9">
            <v>151.97604000000001</v>
          </cell>
          <cell r="F9">
            <v>5136.2239600000003</v>
          </cell>
        </row>
        <row r="10">
          <cell r="A10" t="str">
            <v>Государственная программа "Развитие государственной гражданской и муниципальной службы"</v>
          </cell>
          <cell r="B10">
            <v>200</v>
          </cell>
          <cell r="C10" t="str">
            <v>000 0102 2600000000 000 000</v>
          </cell>
          <cell r="D10">
            <v>5288.2</v>
          </cell>
          <cell r="E10">
            <v>151.97604000000001</v>
          </cell>
          <cell r="F10">
            <v>5136.2239600000003</v>
          </cell>
        </row>
        <row r="11">
          <cell r="A11" t="str">
            <v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v>
          </cell>
          <cell r="B11">
            <v>200</v>
          </cell>
          <cell r="C11" t="str">
            <v>000 0102 2640000000 000 000</v>
          </cell>
          <cell r="D11">
            <v>5288.2</v>
          </cell>
          <cell r="E11">
            <v>151.97604000000001</v>
          </cell>
          <cell r="F11">
            <v>5136.2239600000003</v>
          </cell>
        </row>
        <row r="12">
          <cell r="A12" t="str">
            <v>Основное мероприятие "Обеспечение выполнения полномочий и функций, возложенных на Аппарат Губернатора Ханты-Мансийского автономного округа – Югры"</v>
          </cell>
          <cell r="B12">
            <v>200</v>
          </cell>
          <cell r="C12" t="str">
            <v>000 0102 2640600000 000 000</v>
          </cell>
          <cell r="D12">
            <v>5288.2</v>
          </cell>
          <cell r="E12">
            <v>151.97604000000001</v>
          </cell>
          <cell r="F12">
            <v>5136.2239600000003</v>
          </cell>
        </row>
        <row r="13">
          <cell r="A13" t="str">
            <v>Высшее должностное лицо Ханты-Мансийского автономного округа – Югры</v>
          </cell>
          <cell r="B13">
            <v>200</v>
          </cell>
          <cell r="C13" t="str">
            <v>000 0102 2640602010 000 000</v>
          </cell>
          <cell r="D13">
            <v>5288.2</v>
          </cell>
          <cell r="E13">
            <v>151.97604000000001</v>
          </cell>
          <cell r="F13">
            <v>5136.2239600000003</v>
          </cell>
        </row>
        <row r="14">
          <cell r="A1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">
            <v>200</v>
          </cell>
          <cell r="C14" t="str">
            <v>000 0102 2640602010 100 000</v>
          </cell>
          <cell r="D14">
            <v>5288.2</v>
          </cell>
          <cell r="E14">
            <v>151.97604000000001</v>
          </cell>
          <cell r="F14">
            <v>5136.2239600000003</v>
          </cell>
        </row>
        <row r="15">
          <cell r="A15" t="str">
            <v>Расходы на выплаты персоналу государственных (муниципальных) органов</v>
          </cell>
          <cell r="B15">
            <v>200</v>
          </cell>
          <cell r="C15" t="str">
            <v>000 0102 2640602010 120 000</v>
          </cell>
          <cell r="D15">
            <v>5288.2</v>
          </cell>
          <cell r="E15">
            <v>151.97604000000001</v>
          </cell>
          <cell r="F15">
            <v>5136.2239600000003</v>
          </cell>
        </row>
        <row r="16">
          <cell r="A16" t="str">
            <v>Фонд оплаты труда государственных (муниципальных) органов</v>
          </cell>
          <cell r="B16">
            <v>200</v>
          </cell>
          <cell r="C16" t="str">
            <v>000 0102 2640602010 121 000</v>
          </cell>
          <cell r="D16">
            <v>4445</v>
          </cell>
          <cell r="E16">
            <v>151.97604000000001</v>
          </cell>
          <cell r="F16">
            <v>4293.0239599999995</v>
          </cell>
        </row>
        <row r="17">
          <cell r="A17" t="str">
            <v>Расходы</v>
          </cell>
          <cell r="B17">
            <v>200</v>
          </cell>
          <cell r="C17" t="str">
            <v>000 0102 2640602010 121 200</v>
          </cell>
          <cell r="D17">
            <v>4445</v>
          </cell>
          <cell r="E17">
            <v>151.97604000000001</v>
          </cell>
          <cell r="F17">
            <v>4293.0239599999995</v>
          </cell>
        </row>
        <row r="18">
          <cell r="A18" t="str">
            <v>Оплата труда, начисления на выплаты по оплате труда</v>
          </cell>
          <cell r="B18">
            <v>200</v>
          </cell>
          <cell r="C18" t="str">
            <v>000 0102 2640602010 121 210</v>
          </cell>
          <cell r="D18">
            <v>4445</v>
          </cell>
          <cell r="E18">
            <v>151.97604000000001</v>
          </cell>
          <cell r="F18">
            <v>4293.0239599999995</v>
          </cell>
        </row>
        <row r="19">
          <cell r="A19" t="str">
            <v>Заработная плата</v>
          </cell>
          <cell r="B19">
            <v>200</v>
          </cell>
          <cell r="C19" t="str">
            <v>640 0102 2640602010 121 211</v>
          </cell>
          <cell r="D19">
            <v>4445</v>
          </cell>
          <cell r="E19">
            <v>151.97604000000001</v>
          </cell>
          <cell r="F19">
            <v>4293.0239599999995</v>
          </cell>
        </row>
        <row r="20">
          <cell r="A20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20">
            <v>200</v>
          </cell>
          <cell r="C20" t="str">
            <v>000 0102 2640602010 129 000</v>
          </cell>
          <cell r="D20">
            <v>843.2</v>
          </cell>
          <cell r="E20" t="str">
            <v>-</v>
          </cell>
          <cell r="F20">
            <v>843.2</v>
          </cell>
        </row>
        <row r="21">
          <cell r="A21" t="str">
            <v>Расходы</v>
          </cell>
          <cell r="B21">
            <v>200</v>
          </cell>
          <cell r="C21" t="str">
            <v>000 0102 2640602010 129 200</v>
          </cell>
          <cell r="D21">
            <v>843.2</v>
          </cell>
          <cell r="E21" t="str">
            <v>-</v>
          </cell>
          <cell r="F21">
            <v>843.2</v>
          </cell>
        </row>
        <row r="22">
          <cell r="A22" t="str">
            <v>Оплата труда, начисления на выплаты по оплате труда</v>
          </cell>
          <cell r="B22">
            <v>200</v>
          </cell>
          <cell r="C22" t="str">
            <v>000 0102 2640602010 129 210</v>
          </cell>
          <cell r="D22">
            <v>843.2</v>
          </cell>
          <cell r="E22" t="str">
            <v>-</v>
          </cell>
          <cell r="F22">
            <v>843.2</v>
          </cell>
        </row>
        <row r="23">
          <cell r="A23" t="str">
            <v>Начисления на выплаты по оплате труда</v>
          </cell>
          <cell r="B23">
            <v>200</v>
          </cell>
          <cell r="C23" t="str">
            <v>640 0102 2640602010 129 213</v>
          </cell>
          <cell r="D23">
            <v>843.2</v>
          </cell>
          <cell r="E23" t="str">
            <v>-</v>
          </cell>
          <cell r="F23">
            <v>843.2</v>
          </cell>
        </row>
        <row r="24">
          <cell r="A24" t="str">
            <v>Функционирование законодательных (представительных) органов государственной власти и представительных органов муниципальных образований</v>
          </cell>
          <cell r="B24">
            <v>200</v>
          </cell>
          <cell r="C24" t="str">
            <v>000 0103 0000000000 000 000</v>
          </cell>
          <cell r="D24">
            <v>505827.6</v>
          </cell>
          <cell r="E24">
            <v>40226.18993</v>
          </cell>
          <cell r="F24">
            <v>465601.41006999998</v>
          </cell>
        </row>
        <row r="25">
          <cell r="A25" t="str">
            <v>Непрограммные направления деятельности</v>
          </cell>
          <cell r="B25">
            <v>200</v>
          </cell>
          <cell r="C25" t="str">
            <v>000 0103 4000000000 000 000</v>
          </cell>
          <cell r="D25">
            <v>505827.6</v>
          </cell>
          <cell r="E25">
            <v>40226.18993</v>
          </cell>
          <cell r="F25">
            <v>465601.41006999998</v>
          </cell>
        </row>
        <row r="26">
          <cell r="A26" t="str">
            <v>Непрограммное направление деятельности "Обеспечение деятельности государственных органов Ханты-Мансийского автономного округа – Югры"</v>
          </cell>
          <cell r="B26">
            <v>200</v>
          </cell>
          <cell r="C26" t="str">
            <v>000 0103 4010000000 000 000</v>
          </cell>
          <cell r="D26">
            <v>505827.6</v>
          </cell>
          <cell r="E26">
            <v>40226.18993</v>
          </cell>
          <cell r="F26">
            <v>465601.41006999998</v>
          </cell>
        </row>
        <row r="27">
          <cell r="A27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27">
            <v>200</v>
          </cell>
          <cell r="C27" t="str">
            <v>000 0103 4010002040 000 000</v>
          </cell>
          <cell r="D27">
            <v>405917.1</v>
          </cell>
          <cell r="E27">
            <v>34792.818850000003</v>
          </cell>
          <cell r="F27">
            <v>371124.28115</v>
          </cell>
        </row>
        <row r="28">
          <cell r="A2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8">
            <v>200</v>
          </cell>
          <cell r="C28" t="str">
            <v>000 0103 4010002040 100 000</v>
          </cell>
          <cell r="D28">
            <v>363267.9</v>
          </cell>
          <cell r="E28">
            <v>31847.693070000001</v>
          </cell>
          <cell r="F28">
            <v>331420.20692999999</v>
          </cell>
        </row>
        <row r="29">
          <cell r="A29" t="str">
            <v>Расходы на выплаты персоналу государственных (муниципальных) органов</v>
          </cell>
          <cell r="B29">
            <v>200</v>
          </cell>
          <cell r="C29" t="str">
            <v>000 0103 4010002040 120 000</v>
          </cell>
          <cell r="D29">
            <v>363267.9</v>
          </cell>
          <cell r="E29">
            <v>31847.693070000001</v>
          </cell>
          <cell r="F29">
            <v>331420.20692999999</v>
          </cell>
        </row>
        <row r="30">
          <cell r="A30" t="str">
            <v>Фонд оплаты труда государственных (муниципальных) органов</v>
          </cell>
          <cell r="B30">
            <v>200</v>
          </cell>
          <cell r="C30" t="str">
            <v>000 0103 4010002040 121 000</v>
          </cell>
          <cell r="D30">
            <v>265758.3</v>
          </cell>
          <cell r="E30">
            <v>22871.75086</v>
          </cell>
          <cell r="F30">
            <v>242886.54913999999</v>
          </cell>
        </row>
        <row r="31">
          <cell r="A31" t="str">
            <v>Расходы</v>
          </cell>
          <cell r="B31">
            <v>200</v>
          </cell>
          <cell r="C31" t="str">
            <v>000 0103 4010002040 121 200</v>
          </cell>
          <cell r="D31">
            <v>265758.3</v>
          </cell>
          <cell r="E31">
            <v>22871.75086</v>
          </cell>
          <cell r="F31">
            <v>242886.54913999999</v>
          </cell>
        </row>
        <row r="32">
          <cell r="A32" t="str">
            <v>Оплата труда, начисления на выплаты по оплате труда</v>
          </cell>
          <cell r="B32">
            <v>200</v>
          </cell>
          <cell r="C32" t="str">
            <v>000 0103 4010002040 121 210</v>
          </cell>
          <cell r="D32">
            <v>265358.3</v>
          </cell>
          <cell r="E32">
            <v>22832.839239999998</v>
          </cell>
          <cell r="F32">
            <v>242525.46075999999</v>
          </cell>
        </row>
        <row r="33">
          <cell r="A33" t="str">
            <v>Заработная плата</v>
          </cell>
          <cell r="B33">
            <v>200</v>
          </cell>
          <cell r="C33" t="str">
            <v>010 0103 4010002040 121 211</v>
          </cell>
          <cell r="D33">
            <v>265358.3</v>
          </cell>
          <cell r="E33">
            <v>22832.839239999998</v>
          </cell>
          <cell r="F33">
            <v>242525.46075999999</v>
          </cell>
        </row>
        <row r="34">
          <cell r="A34" t="str">
            <v>Социальное обеспечение</v>
          </cell>
          <cell r="B34">
            <v>200</v>
          </cell>
          <cell r="C34" t="str">
            <v>000 0103 4010002040 121 260</v>
          </cell>
          <cell r="D34">
            <v>400</v>
          </cell>
          <cell r="E34">
            <v>38.911619999999999</v>
          </cell>
          <cell r="F34">
            <v>361.08838000000003</v>
          </cell>
        </row>
        <row r="35">
          <cell r="A35" t="str">
            <v>Социальные пособия и компенсации персоналу в денежной форме</v>
          </cell>
          <cell r="B35">
            <v>200</v>
          </cell>
          <cell r="C35" t="str">
            <v>010 0103 4010002040 121 266</v>
          </cell>
          <cell r="D35">
            <v>400</v>
          </cell>
          <cell r="E35">
            <v>38.911619999999999</v>
          </cell>
          <cell r="F35">
            <v>361.08838000000003</v>
          </cell>
        </row>
        <row r="36">
          <cell r="A36" t="str">
            <v>Иные выплаты персоналу государственных (муниципальных) органов, за исключением фонда оплаты труда</v>
          </cell>
          <cell r="B36">
            <v>200</v>
          </cell>
          <cell r="C36" t="str">
            <v>000 0103 4010002040 122 000</v>
          </cell>
          <cell r="D36">
            <v>16135.2</v>
          </cell>
          <cell r="E36">
            <v>2063.6468100000002</v>
          </cell>
          <cell r="F36">
            <v>14071.553189999999</v>
          </cell>
        </row>
        <row r="37">
          <cell r="A37" t="str">
            <v>Расходы</v>
          </cell>
          <cell r="B37">
            <v>200</v>
          </cell>
          <cell r="C37" t="str">
            <v>000 0103 4010002040 122 200</v>
          </cell>
          <cell r="D37">
            <v>16135.2</v>
          </cell>
          <cell r="E37">
            <v>2063.6468100000002</v>
          </cell>
          <cell r="F37">
            <v>14071.553189999999</v>
          </cell>
        </row>
        <row r="38">
          <cell r="A38" t="str">
            <v>Оплата труда, начисления на выплаты по оплате труда</v>
          </cell>
          <cell r="B38">
            <v>200</v>
          </cell>
          <cell r="C38" t="str">
            <v>000 0103 4010002040 122 210</v>
          </cell>
          <cell r="D38">
            <v>11039.3</v>
          </cell>
          <cell r="E38">
            <v>1530.94202</v>
          </cell>
          <cell r="F38">
            <v>9508.3579800000007</v>
          </cell>
        </row>
        <row r="39">
          <cell r="A39" t="str">
            <v>Прочие несоциальные выплаты персоналу в денежной форме</v>
          </cell>
          <cell r="B39">
            <v>200</v>
          </cell>
          <cell r="C39" t="str">
            <v>010 0103 4010002040 122 212</v>
          </cell>
          <cell r="D39">
            <v>4139.3</v>
          </cell>
          <cell r="E39">
            <v>417.86902000000003</v>
          </cell>
          <cell r="F39">
            <v>3721.4309800000001</v>
          </cell>
        </row>
        <row r="40">
          <cell r="A40" t="str">
            <v>Прочие несоциальные выплаты персоналу в натуральной форме</v>
          </cell>
          <cell r="B40">
            <v>200</v>
          </cell>
          <cell r="C40" t="str">
            <v>010 0103 4010002040 122 214</v>
          </cell>
          <cell r="D40">
            <v>6900</v>
          </cell>
          <cell r="E40">
            <v>1113.0730000000001</v>
          </cell>
          <cell r="F40">
            <v>5786.9269999999997</v>
          </cell>
        </row>
        <row r="41">
          <cell r="A41" t="str">
            <v>Оплата работ, услуг</v>
          </cell>
          <cell r="B41">
            <v>200</v>
          </cell>
          <cell r="C41" t="str">
            <v>000 0103 4010002040 122 220</v>
          </cell>
          <cell r="D41">
            <v>1950</v>
          </cell>
          <cell r="E41">
            <v>375.91278999999997</v>
          </cell>
          <cell r="F41">
            <v>1574.0872099999999</v>
          </cell>
        </row>
        <row r="42">
          <cell r="A42" t="str">
            <v>Транспортные услуги</v>
          </cell>
          <cell r="B42">
            <v>200</v>
          </cell>
          <cell r="C42" t="str">
            <v>010 0103 4010002040 122 222</v>
          </cell>
          <cell r="D42">
            <v>500</v>
          </cell>
          <cell r="E42">
            <v>43.293589999999995</v>
          </cell>
          <cell r="F42">
            <v>456.70640999999995</v>
          </cell>
        </row>
        <row r="43">
          <cell r="A43" t="str">
            <v>Прочие работы, услуги</v>
          </cell>
          <cell r="B43">
            <v>200</v>
          </cell>
          <cell r="C43" t="str">
            <v>010 0103 4010002040 122 226</v>
          </cell>
          <cell r="D43">
            <v>1450</v>
          </cell>
          <cell r="E43">
            <v>332.61920000000003</v>
          </cell>
          <cell r="F43">
            <v>1117.3808000000001</v>
          </cell>
        </row>
        <row r="44">
          <cell r="A44" t="str">
            <v>Социальное обеспечение</v>
          </cell>
          <cell r="B44">
            <v>200</v>
          </cell>
          <cell r="C44" t="str">
            <v>000 0103 4010002040 122 260</v>
          </cell>
          <cell r="D44">
            <v>3145.9</v>
          </cell>
          <cell r="E44">
            <v>156.792</v>
          </cell>
          <cell r="F44">
            <v>2989.1080000000002</v>
          </cell>
        </row>
        <row r="45">
          <cell r="A45" t="str">
            <v>Социальные компенсации персоналу в натуральной форме</v>
          </cell>
          <cell r="B45">
            <v>200</v>
          </cell>
          <cell r="C45" t="str">
            <v>010 0103 4010002040 122 267</v>
          </cell>
          <cell r="D45">
            <v>3145.9</v>
          </cell>
          <cell r="E45">
            <v>156.792</v>
          </cell>
          <cell r="F45">
            <v>2989.1080000000002</v>
          </cell>
        </row>
        <row r="46">
          <cell r="A46" t="str">
    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    </cell>
          <cell r="B46">
            <v>200</v>
          </cell>
          <cell r="C46" t="str">
            <v>000 0103 4010002040 123 000</v>
          </cell>
          <cell r="D46">
            <v>2000</v>
          </cell>
          <cell r="E46">
            <v>15.03852</v>
          </cell>
          <cell r="F46">
            <v>1984.9614799999999</v>
          </cell>
        </row>
        <row r="47">
          <cell r="A47" t="str">
            <v>Расходы</v>
          </cell>
          <cell r="B47">
            <v>200</v>
          </cell>
          <cell r="C47" t="str">
            <v>000 0103 4010002040 123 200</v>
          </cell>
          <cell r="D47">
            <v>2000</v>
          </cell>
          <cell r="E47">
            <v>15.03852</v>
          </cell>
          <cell r="F47">
            <v>1984.9614799999999</v>
          </cell>
        </row>
        <row r="48">
          <cell r="A48" t="str">
            <v>Оплата работ, услуг</v>
          </cell>
          <cell r="B48">
            <v>200</v>
          </cell>
          <cell r="C48" t="str">
            <v>000 0103 4010002040 123 220</v>
          </cell>
          <cell r="D48">
            <v>2000</v>
          </cell>
          <cell r="E48">
            <v>15.03852</v>
          </cell>
          <cell r="F48">
            <v>1984.9614799999999</v>
          </cell>
        </row>
        <row r="49">
          <cell r="A49" t="str">
            <v>Прочие работы, услуги</v>
          </cell>
          <cell r="B49">
            <v>200</v>
          </cell>
          <cell r="C49" t="str">
            <v>010 0103 4010002040 123 226</v>
          </cell>
          <cell r="D49">
            <v>2000</v>
          </cell>
          <cell r="E49">
            <v>15.03852</v>
          </cell>
          <cell r="F49">
            <v>1984.9614799999999</v>
          </cell>
        </row>
        <row r="50">
          <cell r="A50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50">
            <v>200</v>
          </cell>
          <cell r="C50" t="str">
            <v>000 0103 4010002040 129 000</v>
          </cell>
          <cell r="D50">
            <v>79374.399999999994</v>
          </cell>
          <cell r="E50">
            <v>6897.2568799999999</v>
          </cell>
          <cell r="F50">
            <v>72477.143120000008</v>
          </cell>
        </row>
        <row r="51">
          <cell r="A51" t="str">
            <v>Расходы</v>
          </cell>
          <cell r="B51">
            <v>200</v>
          </cell>
          <cell r="C51" t="str">
            <v>000 0103 4010002040 129 200</v>
          </cell>
          <cell r="D51">
            <v>79374.399999999994</v>
          </cell>
          <cell r="E51">
            <v>6897.2568799999999</v>
          </cell>
          <cell r="F51">
            <v>72477.143120000008</v>
          </cell>
        </row>
        <row r="52">
          <cell r="A52" t="str">
            <v>Оплата труда, начисления на выплаты по оплате труда</v>
          </cell>
          <cell r="B52">
            <v>200</v>
          </cell>
          <cell r="C52" t="str">
            <v>000 0103 4010002040 129 210</v>
          </cell>
          <cell r="D52">
            <v>79324.399999999994</v>
          </cell>
          <cell r="E52">
            <v>6897.2568799999999</v>
          </cell>
          <cell r="F52">
            <v>72427.143120000008</v>
          </cell>
        </row>
        <row r="53">
          <cell r="A53" t="str">
            <v>Начисления на выплаты по оплате труда</v>
          </cell>
          <cell r="B53">
            <v>200</v>
          </cell>
          <cell r="C53" t="str">
            <v>010 0103 4010002040 129 213</v>
          </cell>
          <cell r="D53">
            <v>79324.399999999994</v>
          </cell>
          <cell r="E53">
            <v>6897.2568799999999</v>
          </cell>
          <cell r="F53">
            <v>72427.143120000008</v>
          </cell>
        </row>
        <row r="54">
          <cell r="A54" t="str">
            <v>Оплата работ, услуг</v>
          </cell>
          <cell r="B54">
            <v>200</v>
          </cell>
          <cell r="C54" t="str">
            <v>000 0103 4010002040 129 220</v>
          </cell>
          <cell r="D54">
            <v>50</v>
          </cell>
          <cell r="E54" t="str">
            <v>-</v>
          </cell>
          <cell r="F54">
            <v>50</v>
          </cell>
        </row>
        <row r="55">
          <cell r="A55" t="str">
            <v>Прочие работы, услуги</v>
          </cell>
          <cell r="B55">
            <v>200</v>
          </cell>
          <cell r="C55" t="str">
            <v>010 0103 4010002040 129 226</v>
          </cell>
          <cell r="D55">
            <v>50</v>
          </cell>
          <cell r="E55" t="str">
            <v>-</v>
          </cell>
          <cell r="F55">
            <v>50</v>
          </cell>
        </row>
        <row r="56">
          <cell r="A56" t="str">
            <v>Закупка товаров, работ и услуг для обеспечения государственных (муниципальных) нужд</v>
          </cell>
          <cell r="B56">
            <v>200</v>
          </cell>
          <cell r="C56" t="str">
            <v>000 0103 4010002040 200 000</v>
          </cell>
          <cell r="D56">
            <v>41899.199999999997</v>
          </cell>
          <cell r="E56">
            <v>2945.1257799999998</v>
          </cell>
          <cell r="F56">
            <v>38954.074220000002</v>
          </cell>
        </row>
        <row r="57">
          <cell r="A57" t="str">
            <v>Иные закупки товаров, работ и услуг для обеспечения государственных (муниципальных) нужд</v>
          </cell>
          <cell r="B57">
            <v>200</v>
          </cell>
          <cell r="C57" t="str">
            <v>000 0103 4010002040 240 000</v>
          </cell>
          <cell r="D57">
            <v>41899.199999999997</v>
          </cell>
          <cell r="E57">
            <v>2945.1257799999998</v>
          </cell>
          <cell r="F57">
            <v>38954.074220000002</v>
          </cell>
        </row>
        <row r="58">
          <cell r="A58" t="str">
            <v>Прочая закупка товаров, работ и услуг</v>
          </cell>
          <cell r="B58">
            <v>200</v>
          </cell>
          <cell r="C58" t="str">
            <v>000 0103 4010002040 244 000</v>
          </cell>
          <cell r="D58">
            <v>41899.199999999997</v>
          </cell>
          <cell r="E58">
            <v>2945.1257799999998</v>
          </cell>
          <cell r="F58">
            <v>38954.074220000002</v>
          </cell>
        </row>
        <row r="59">
          <cell r="A59" t="str">
            <v>Расходы</v>
          </cell>
          <cell r="B59">
            <v>200</v>
          </cell>
          <cell r="C59" t="str">
            <v>000 0103 4010002040 244 200</v>
          </cell>
          <cell r="D59">
            <v>29791.200000000001</v>
          </cell>
          <cell r="E59">
            <v>2541.5468500000002</v>
          </cell>
          <cell r="F59">
            <v>27249.653149999998</v>
          </cell>
        </row>
        <row r="60">
          <cell r="A60" t="str">
            <v>Оплата работ, услуг</v>
          </cell>
          <cell r="B60">
            <v>200</v>
          </cell>
          <cell r="C60" t="str">
            <v>000 0103 4010002040 244 220</v>
          </cell>
          <cell r="D60">
            <v>29791.200000000001</v>
          </cell>
          <cell r="E60">
            <v>2541.5468500000002</v>
          </cell>
          <cell r="F60">
            <v>27249.653149999998</v>
          </cell>
        </row>
        <row r="61">
          <cell r="A61" t="str">
            <v>Услуги связи</v>
          </cell>
          <cell r="B61">
            <v>200</v>
          </cell>
          <cell r="C61" t="str">
            <v>010 0103 4010002040 244 221</v>
          </cell>
          <cell r="D61">
            <v>360</v>
          </cell>
          <cell r="E61" t="str">
            <v>-</v>
          </cell>
          <cell r="F61">
            <v>360</v>
          </cell>
        </row>
        <row r="62">
          <cell r="A62" t="str">
            <v>Транспортные услуги</v>
          </cell>
          <cell r="B62">
            <v>200</v>
          </cell>
          <cell r="C62" t="str">
            <v>010 0103 4010002040 244 222</v>
          </cell>
          <cell r="D62">
            <v>60</v>
          </cell>
          <cell r="E62" t="str">
            <v>-</v>
          </cell>
          <cell r="F62">
            <v>60</v>
          </cell>
        </row>
        <row r="63">
          <cell r="A63" t="str">
            <v>Коммунальные услуги</v>
          </cell>
          <cell r="B63">
            <v>200</v>
          </cell>
          <cell r="C63" t="str">
            <v>010 0103 4010002040 244 223</v>
          </cell>
          <cell r="D63">
            <v>855</v>
          </cell>
          <cell r="E63">
            <v>0.57138</v>
          </cell>
          <cell r="F63">
            <v>854.42862000000002</v>
          </cell>
        </row>
        <row r="64">
          <cell r="A64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64">
            <v>200</v>
          </cell>
          <cell r="C64" t="str">
            <v>010 0103 4010002040 244 224</v>
          </cell>
          <cell r="D64">
            <v>2610</v>
          </cell>
          <cell r="E64" t="str">
            <v>-</v>
          </cell>
          <cell r="F64">
            <v>2610</v>
          </cell>
        </row>
        <row r="65">
          <cell r="A65" t="str">
            <v>Работы, услуги по содержанию имущества</v>
          </cell>
          <cell r="B65">
            <v>200</v>
          </cell>
          <cell r="C65" t="str">
            <v>010 0103 4010002040 244 225</v>
          </cell>
          <cell r="D65">
            <v>4198</v>
          </cell>
          <cell r="E65">
            <v>10.050000000000001</v>
          </cell>
          <cell r="F65">
            <v>4187.95</v>
          </cell>
        </row>
        <row r="66">
          <cell r="A66" t="str">
            <v>Прочие работы, услуги</v>
          </cell>
          <cell r="B66">
            <v>200</v>
          </cell>
          <cell r="C66" t="str">
            <v>010 0103 4010002040 244 226</v>
          </cell>
          <cell r="D66">
            <v>14736</v>
          </cell>
          <cell r="E66">
            <v>145.66999999999999</v>
          </cell>
          <cell r="F66">
            <v>14590.33</v>
          </cell>
        </row>
        <row r="67">
          <cell r="A67" t="str">
            <v>Страхование</v>
          </cell>
          <cell r="B67">
            <v>200</v>
          </cell>
          <cell r="C67" t="str">
            <v>010 0103 4010002040 244 227</v>
          </cell>
          <cell r="D67">
            <v>6972.2</v>
          </cell>
          <cell r="E67">
            <v>2385.2554700000001</v>
          </cell>
          <cell r="F67">
            <v>4586.9445300000007</v>
          </cell>
        </row>
        <row r="68">
          <cell r="A68" t="str">
            <v>Поступление нефинансовых активов</v>
          </cell>
          <cell r="B68">
            <v>200</v>
          </cell>
          <cell r="C68" t="str">
            <v>000 0103 4010002040 244 300</v>
          </cell>
          <cell r="D68">
            <v>12108</v>
          </cell>
          <cell r="E68">
            <v>403.57893000000001</v>
          </cell>
          <cell r="F68">
            <v>11704.42107</v>
          </cell>
        </row>
        <row r="69">
          <cell r="A69" t="str">
            <v>Увеличение стоимости основных средств</v>
          </cell>
          <cell r="B69">
            <v>200</v>
          </cell>
          <cell r="C69" t="str">
            <v>010 0103 4010002040 244 310</v>
          </cell>
          <cell r="D69">
            <v>1610</v>
          </cell>
          <cell r="E69" t="str">
            <v>-</v>
          </cell>
          <cell r="F69">
            <v>1610</v>
          </cell>
        </row>
        <row r="70">
          <cell r="A70" t="str">
            <v>Увеличение стоимости материальных запасов</v>
          </cell>
          <cell r="B70">
            <v>200</v>
          </cell>
          <cell r="C70" t="str">
            <v>000 0103 4010002040 244 340</v>
          </cell>
          <cell r="D70">
            <v>10498</v>
          </cell>
          <cell r="E70">
            <v>403.57893000000001</v>
          </cell>
          <cell r="F70">
            <v>10094.42107</v>
          </cell>
        </row>
        <row r="71">
          <cell r="A71" t="str">
            <v>Увеличение стоимости горюче-смазочных материалов</v>
          </cell>
          <cell r="B71">
            <v>200</v>
          </cell>
          <cell r="C71" t="str">
            <v>010 0103 4010002040 244 343</v>
          </cell>
          <cell r="D71">
            <v>3575</v>
          </cell>
          <cell r="E71">
            <v>303.57893000000001</v>
          </cell>
          <cell r="F71">
            <v>3271.4210699999999</v>
          </cell>
        </row>
        <row r="72">
          <cell r="A72" t="str">
            <v>Увеличение стоимости прочих оборотных запасов (материалов)</v>
          </cell>
          <cell r="B72">
            <v>200</v>
          </cell>
          <cell r="C72" t="str">
            <v>010 0103 4010002040 244 346</v>
          </cell>
          <cell r="D72">
            <v>3850</v>
          </cell>
          <cell r="E72">
            <v>100</v>
          </cell>
          <cell r="F72">
            <v>3750</v>
          </cell>
        </row>
        <row r="73">
          <cell r="A73" t="str">
            <v>Увеличение стоимости прочих материальных запасов однократного применения</v>
          </cell>
          <cell r="B73">
            <v>200</v>
          </cell>
          <cell r="C73" t="str">
            <v>010 0103 4010002040 244 349</v>
          </cell>
          <cell r="D73">
            <v>3073</v>
          </cell>
          <cell r="E73" t="str">
            <v>-</v>
          </cell>
          <cell r="F73">
            <v>3073</v>
          </cell>
        </row>
        <row r="74">
          <cell r="A74" t="str">
            <v>Иные бюджетные ассигнования</v>
          </cell>
          <cell r="B74">
            <v>200</v>
          </cell>
          <cell r="C74" t="str">
            <v>000 0103 4010002040 800 000</v>
          </cell>
          <cell r="D74">
            <v>750</v>
          </cell>
          <cell r="E74" t="str">
            <v>-</v>
          </cell>
          <cell r="F74">
            <v>750</v>
          </cell>
        </row>
        <row r="75">
          <cell r="A75" t="str">
            <v>Уплата налогов, сборов и иных платежей</v>
          </cell>
          <cell r="B75">
            <v>200</v>
          </cell>
          <cell r="C75" t="str">
            <v>000 0103 4010002040 850 000</v>
          </cell>
          <cell r="D75">
            <v>750</v>
          </cell>
          <cell r="E75" t="str">
            <v>-</v>
          </cell>
          <cell r="F75">
            <v>750</v>
          </cell>
        </row>
        <row r="76">
          <cell r="A76" t="str">
            <v>Уплата налога на имущество организаций и земельного налога</v>
          </cell>
          <cell r="B76">
            <v>200</v>
          </cell>
          <cell r="C76" t="str">
            <v>000 0103 4010002040 851 000</v>
          </cell>
          <cell r="D76">
            <v>400</v>
          </cell>
          <cell r="E76" t="str">
            <v>-</v>
          </cell>
          <cell r="F76">
            <v>400</v>
          </cell>
        </row>
        <row r="77">
          <cell r="A77" t="str">
            <v>Расходы</v>
          </cell>
          <cell r="B77">
            <v>200</v>
          </cell>
          <cell r="C77" t="str">
            <v>000 0103 4010002040 851 200</v>
          </cell>
          <cell r="D77">
            <v>400</v>
          </cell>
          <cell r="E77" t="str">
            <v>-</v>
          </cell>
          <cell r="F77">
            <v>400</v>
          </cell>
        </row>
        <row r="78">
          <cell r="A78" t="str">
            <v>Прочие расходы</v>
          </cell>
          <cell r="B78">
            <v>200</v>
          </cell>
          <cell r="C78" t="str">
            <v>000 0103 4010002040 851 290</v>
          </cell>
          <cell r="D78">
            <v>400</v>
          </cell>
          <cell r="E78" t="str">
            <v>-</v>
          </cell>
          <cell r="F78">
            <v>400</v>
          </cell>
        </row>
        <row r="79">
          <cell r="A79" t="str">
            <v>Налоги, пошлины и сборы</v>
          </cell>
          <cell r="B79">
            <v>200</v>
          </cell>
          <cell r="C79" t="str">
            <v>010 0103 4010002040 851 291</v>
          </cell>
          <cell r="D79">
            <v>400</v>
          </cell>
          <cell r="E79" t="str">
            <v>-</v>
          </cell>
          <cell r="F79">
            <v>400</v>
          </cell>
        </row>
        <row r="80">
          <cell r="A80" t="str">
            <v>Уплата прочих налогов, сборов</v>
          </cell>
          <cell r="B80">
            <v>200</v>
          </cell>
          <cell r="C80" t="str">
            <v>000 0103 4010002040 852 000</v>
          </cell>
          <cell r="D80">
            <v>350</v>
          </cell>
          <cell r="E80" t="str">
            <v>-</v>
          </cell>
          <cell r="F80">
            <v>350</v>
          </cell>
        </row>
        <row r="81">
          <cell r="A81" t="str">
            <v>Расходы</v>
          </cell>
          <cell r="B81">
            <v>200</v>
          </cell>
          <cell r="C81" t="str">
            <v>000 0103 4010002040 852 200</v>
          </cell>
          <cell r="D81">
            <v>350</v>
          </cell>
          <cell r="E81" t="str">
            <v>-</v>
          </cell>
          <cell r="F81">
            <v>350</v>
          </cell>
        </row>
        <row r="82">
          <cell r="A82" t="str">
            <v>Прочие расходы</v>
          </cell>
          <cell r="B82">
            <v>200</v>
          </cell>
          <cell r="C82" t="str">
            <v>000 0103 4010002040 852 290</v>
          </cell>
          <cell r="D82">
            <v>350</v>
          </cell>
          <cell r="E82" t="str">
            <v>-</v>
          </cell>
          <cell r="F82">
            <v>350</v>
          </cell>
        </row>
        <row r="83">
          <cell r="A83" t="str">
            <v>Налоги, пошлины и сборы</v>
          </cell>
          <cell r="B83">
            <v>200</v>
          </cell>
          <cell r="C83" t="str">
            <v>010 0103 4010002040 852 291</v>
          </cell>
          <cell r="D83">
            <v>350</v>
          </cell>
          <cell r="E83" t="str">
            <v>-</v>
          </cell>
          <cell r="F83">
            <v>350</v>
          </cell>
        </row>
        <row r="84">
          <cell r="A84" t="str">
            <v>Председатель Думы Ханты-Мансийского автономного округа – Югры</v>
          </cell>
          <cell r="B84">
            <v>200</v>
          </cell>
          <cell r="C84" t="str">
            <v>000 0103 4010002090 000 000</v>
          </cell>
          <cell r="D84">
            <v>11931.7</v>
          </cell>
          <cell r="E84">
            <v>483.95865000000003</v>
          </cell>
          <cell r="F84">
            <v>11447.74135</v>
          </cell>
        </row>
        <row r="85">
          <cell r="A8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85">
            <v>200</v>
          </cell>
          <cell r="C85" t="str">
            <v>000 0103 4010002090 100 000</v>
          </cell>
          <cell r="D85">
            <v>11931.7</v>
          </cell>
          <cell r="E85">
            <v>483.95865000000003</v>
          </cell>
          <cell r="F85">
            <v>11447.74135</v>
          </cell>
        </row>
        <row r="86">
          <cell r="A86" t="str">
            <v>Расходы на выплаты персоналу государственных (муниципальных) органов</v>
          </cell>
          <cell r="B86">
            <v>200</v>
          </cell>
          <cell r="C86" t="str">
            <v>000 0103 4010002090 120 000</v>
          </cell>
          <cell r="D86">
            <v>11931.7</v>
          </cell>
          <cell r="E86">
            <v>483.95865000000003</v>
          </cell>
          <cell r="F86">
            <v>11447.74135</v>
          </cell>
        </row>
        <row r="87">
          <cell r="A87" t="str">
            <v>Фонд оплаты труда государственных (муниципальных) органов</v>
          </cell>
          <cell r="B87">
            <v>200</v>
          </cell>
          <cell r="C87" t="str">
            <v>000 0103 4010002090 121 000</v>
          </cell>
          <cell r="D87">
            <v>10156.799999999999</v>
          </cell>
          <cell r="E87">
            <v>370.08037999999999</v>
          </cell>
          <cell r="F87">
            <v>9786.7196199999998</v>
          </cell>
        </row>
        <row r="88">
          <cell r="A88" t="str">
            <v>Расходы</v>
          </cell>
          <cell r="B88">
            <v>200</v>
          </cell>
          <cell r="C88" t="str">
            <v>000 0103 4010002090 121 200</v>
          </cell>
          <cell r="D88">
            <v>10156.799999999999</v>
          </cell>
          <cell r="E88">
            <v>370.08037999999999</v>
          </cell>
          <cell r="F88">
            <v>9786.7196199999998</v>
          </cell>
        </row>
        <row r="89">
          <cell r="A89" t="str">
            <v>Оплата труда, начисления на выплаты по оплате труда</v>
          </cell>
          <cell r="B89">
            <v>200</v>
          </cell>
          <cell r="C89" t="str">
            <v>000 0103 4010002090 121 210</v>
          </cell>
          <cell r="D89">
            <v>10156.799999999999</v>
          </cell>
          <cell r="E89">
            <v>370.08037999999999</v>
          </cell>
          <cell r="F89">
            <v>9786.7196199999998</v>
          </cell>
        </row>
        <row r="90">
          <cell r="A90" t="str">
            <v>Заработная плата</v>
          </cell>
          <cell r="B90">
            <v>200</v>
          </cell>
          <cell r="C90" t="str">
            <v>010 0103 4010002090 121 211</v>
          </cell>
          <cell r="D90">
            <v>10156.799999999999</v>
          </cell>
          <cell r="E90">
            <v>370.08037999999999</v>
          </cell>
          <cell r="F90">
            <v>9786.7196199999998</v>
          </cell>
        </row>
        <row r="91">
          <cell r="A91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91">
            <v>200</v>
          </cell>
          <cell r="C91" t="str">
            <v>000 0103 4010002090 129 000</v>
          </cell>
          <cell r="D91">
            <v>1774.9</v>
          </cell>
          <cell r="E91">
            <v>113.87827</v>
          </cell>
          <cell r="F91">
            <v>1661.0217299999999</v>
          </cell>
        </row>
        <row r="92">
          <cell r="A92" t="str">
            <v>Расходы</v>
          </cell>
          <cell r="B92">
            <v>200</v>
          </cell>
          <cell r="C92" t="str">
            <v>000 0103 4010002090 129 200</v>
          </cell>
          <cell r="D92">
            <v>1774.9</v>
          </cell>
          <cell r="E92">
            <v>113.87827</v>
          </cell>
          <cell r="F92">
            <v>1661.0217299999999</v>
          </cell>
        </row>
        <row r="93">
          <cell r="A93" t="str">
            <v>Оплата труда, начисления на выплаты по оплате труда</v>
          </cell>
          <cell r="B93">
            <v>200</v>
          </cell>
          <cell r="C93" t="str">
            <v>000 0103 4010002090 129 210</v>
          </cell>
          <cell r="D93">
            <v>1774.9</v>
          </cell>
          <cell r="E93">
            <v>113.87827</v>
          </cell>
          <cell r="F93">
            <v>1661.0217299999999</v>
          </cell>
        </row>
        <row r="94">
          <cell r="A94" t="str">
            <v>Начисления на выплаты по оплате труда</v>
          </cell>
          <cell r="B94">
            <v>200</v>
          </cell>
          <cell r="C94" t="str">
            <v>010 0103 4010002090 129 213</v>
          </cell>
          <cell r="D94">
            <v>1774.9</v>
          </cell>
          <cell r="E94">
            <v>113.87827</v>
          </cell>
          <cell r="F94">
            <v>1661.0217299999999</v>
          </cell>
        </row>
        <row r="95">
          <cell r="A95" t="str">
            <v>Депутаты Думы Ханты-Мансийского автономного округа – Югры</v>
          </cell>
          <cell r="B95">
            <v>200</v>
          </cell>
          <cell r="C95" t="str">
            <v>000 0103 4010002100 000 000</v>
          </cell>
          <cell r="D95">
            <v>68879.199999999997</v>
          </cell>
          <cell r="E95">
            <v>3230.3963100000001</v>
          </cell>
          <cell r="F95">
            <v>65648.803690000001</v>
          </cell>
        </row>
        <row r="96">
          <cell r="A9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6">
            <v>200</v>
          </cell>
          <cell r="C96" t="str">
            <v>000 0103 4010002100 100 000</v>
          </cell>
          <cell r="D96">
            <v>68879.199999999997</v>
          </cell>
          <cell r="E96">
            <v>3230.3963100000001</v>
          </cell>
          <cell r="F96">
            <v>65648.803690000001</v>
          </cell>
        </row>
        <row r="97">
          <cell r="A97" t="str">
            <v>Расходы на выплаты персоналу государственных (муниципальных) органов</v>
          </cell>
          <cell r="B97">
            <v>200</v>
          </cell>
          <cell r="C97" t="str">
            <v>000 0103 4010002100 120 000</v>
          </cell>
          <cell r="D97">
            <v>68879.199999999997</v>
          </cell>
          <cell r="E97">
            <v>3230.3963100000001</v>
          </cell>
          <cell r="F97">
            <v>65648.803690000001</v>
          </cell>
        </row>
        <row r="98">
          <cell r="A98" t="str">
            <v>Фонд оплаты труда государственных (муниципальных) органов</v>
          </cell>
          <cell r="B98">
            <v>200</v>
          </cell>
          <cell r="C98" t="str">
            <v>000 0103 4010002100 121 000</v>
          </cell>
          <cell r="D98">
            <v>56869.9</v>
          </cell>
          <cell r="E98">
            <v>2479.2475399999998</v>
          </cell>
          <cell r="F98">
            <v>54390.652459999998</v>
          </cell>
        </row>
        <row r="99">
          <cell r="A99" t="str">
            <v>Расходы</v>
          </cell>
          <cell r="B99">
            <v>200</v>
          </cell>
          <cell r="C99" t="str">
            <v>000 0103 4010002100 121 200</v>
          </cell>
          <cell r="D99">
            <v>56869.9</v>
          </cell>
          <cell r="E99">
            <v>2479.2475399999998</v>
          </cell>
          <cell r="F99">
            <v>54390.652459999998</v>
          </cell>
        </row>
        <row r="100">
          <cell r="A100" t="str">
            <v>Оплата труда, начисления на выплаты по оплате труда</v>
          </cell>
          <cell r="B100">
            <v>200</v>
          </cell>
          <cell r="C100" t="str">
            <v>000 0103 4010002100 121 210</v>
          </cell>
          <cell r="D100">
            <v>56859.9</v>
          </cell>
          <cell r="E100">
            <v>2479.2475399999998</v>
          </cell>
          <cell r="F100">
            <v>54380.652459999998</v>
          </cell>
        </row>
        <row r="101">
          <cell r="A101" t="str">
            <v>Заработная плата</v>
          </cell>
          <cell r="B101">
            <v>200</v>
          </cell>
          <cell r="C101" t="str">
            <v>010 0103 4010002100 121 211</v>
          </cell>
          <cell r="D101">
            <v>56859.9</v>
          </cell>
          <cell r="E101">
            <v>2479.2475399999998</v>
          </cell>
          <cell r="F101">
            <v>54380.652459999998</v>
          </cell>
        </row>
        <row r="102">
          <cell r="A102" t="str">
            <v>Социальное обеспечение</v>
          </cell>
          <cell r="B102">
            <v>200</v>
          </cell>
          <cell r="C102" t="str">
            <v>000 0103 4010002100 121 260</v>
          </cell>
          <cell r="D102">
            <v>10</v>
          </cell>
          <cell r="E102" t="str">
            <v>-</v>
          </cell>
          <cell r="F102">
            <v>10</v>
          </cell>
        </row>
        <row r="103">
          <cell r="A103" t="str">
            <v>Социальные пособия и компенсации персоналу в денежной форме</v>
          </cell>
          <cell r="B103">
            <v>200</v>
          </cell>
          <cell r="C103" t="str">
            <v>010 0103 4010002100 121 266</v>
          </cell>
          <cell r="D103">
            <v>10</v>
          </cell>
          <cell r="E103" t="str">
            <v>-</v>
          </cell>
          <cell r="F103">
            <v>10</v>
          </cell>
        </row>
        <row r="104">
          <cell r="A104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104">
            <v>200</v>
          </cell>
          <cell r="C104" t="str">
            <v>000 0103 4010002100 129 000</v>
          </cell>
          <cell r="D104">
            <v>12009.3</v>
          </cell>
          <cell r="E104">
            <v>751.14877000000001</v>
          </cell>
          <cell r="F104">
            <v>11258.151230000001</v>
          </cell>
        </row>
        <row r="105">
          <cell r="A105" t="str">
            <v>Расходы</v>
          </cell>
          <cell r="B105">
            <v>200</v>
          </cell>
          <cell r="C105" t="str">
            <v>000 0103 4010002100 129 200</v>
          </cell>
          <cell r="D105">
            <v>12009.3</v>
          </cell>
          <cell r="E105">
            <v>751.14877000000001</v>
          </cell>
          <cell r="F105">
            <v>11258.151230000001</v>
          </cell>
        </row>
        <row r="106">
          <cell r="A106" t="str">
            <v>Оплата труда, начисления на выплаты по оплате труда</v>
          </cell>
          <cell r="B106">
            <v>200</v>
          </cell>
          <cell r="C106" t="str">
            <v>000 0103 4010002100 129 210</v>
          </cell>
          <cell r="D106">
            <v>12009.3</v>
          </cell>
          <cell r="E106">
            <v>751.14877000000001</v>
          </cell>
          <cell r="F106">
            <v>11258.151230000001</v>
          </cell>
        </row>
        <row r="107">
          <cell r="A107" t="str">
            <v>Начисления на выплаты по оплате труда</v>
          </cell>
          <cell r="B107">
            <v>200</v>
          </cell>
          <cell r="C107" t="str">
            <v>010 0103 4010002100 129 213</v>
          </cell>
          <cell r="D107">
            <v>12009.3</v>
          </cell>
          <cell r="E107">
            <v>751.14877000000001</v>
          </cell>
          <cell r="F107">
            <v>11258.151230000001</v>
          </cell>
        </row>
        <row r="108">
          <cell r="A108" t="str">
            <v>Обеспечение деятельности депутатов Государственной Думы и их помощников в избирательных округах</v>
          </cell>
          <cell r="B108">
            <v>200</v>
          </cell>
          <cell r="C108" t="str">
            <v>000 0103 4010051410 000 000</v>
          </cell>
          <cell r="D108">
            <v>12587.3</v>
          </cell>
          <cell r="E108">
            <v>1181.0587</v>
          </cell>
          <cell r="F108">
            <v>11406.241300000002</v>
          </cell>
        </row>
        <row r="109">
          <cell r="A10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09">
            <v>200</v>
          </cell>
          <cell r="C109" t="str">
            <v>000 0103 4010051410 100 000</v>
          </cell>
          <cell r="D109">
            <v>12542.3</v>
          </cell>
          <cell r="E109">
            <v>1181.0587</v>
          </cell>
          <cell r="F109">
            <v>11361.241300000002</v>
          </cell>
        </row>
        <row r="110">
          <cell r="A110" t="str">
            <v>Расходы на выплаты персоналу государственных (муниципальных) органов</v>
          </cell>
          <cell r="B110">
            <v>200</v>
          </cell>
          <cell r="C110" t="str">
            <v>000 0103 4010051410 120 000</v>
          </cell>
          <cell r="D110">
            <v>12542.3</v>
          </cell>
          <cell r="E110">
            <v>1181.0587</v>
          </cell>
          <cell r="F110">
            <v>11361.241300000002</v>
          </cell>
        </row>
        <row r="111">
          <cell r="A111" t="str">
            <v>Фонд оплаты труда государственных (муниципальных) органов</v>
          </cell>
          <cell r="B111">
            <v>200</v>
          </cell>
          <cell r="C111" t="str">
            <v>000 0103 4010051410 121 000</v>
          </cell>
          <cell r="D111">
            <v>9468</v>
          </cell>
          <cell r="E111">
            <v>893.19407999999999</v>
          </cell>
          <cell r="F111">
            <v>8574.8059200000007</v>
          </cell>
        </row>
        <row r="112">
          <cell r="A112" t="str">
            <v>Расходы</v>
          </cell>
          <cell r="B112">
            <v>200</v>
          </cell>
          <cell r="C112" t="str">
            <v>000 0103 4010051410 121 200</v>
          </cell>
          <cell r="D112">
            <v>9468</v>
          </cell>
          <cell r="E112">
            <v>893.19407999999999</v>
          </cell>
          <cell r="F112">
            <v>8574.8059200000007</v>
          </cell>
        </row>
        <row r="113">
          <cell r="A113" t="str">
            <v>Оплата труда, начисления на выплаты по оплате труда</v>
          </cell>
          <cell r="B113">
            <v>200</v>
          </cell>
          <cell r="C113" t="str">
            <v>000 0103 4010051410 121 210</v>
          </cell>
          <cell r="D113">
            <v>9468</v>
          </cell>
          <cell r="E113">
            <v>893.19407999999999</v>
          </cell>
          <cell r="F113">
            <v>8574.8059200000007</v>
          </cell>
        </row>
        <row r="114">
          <cell r="A114" t="str">
            <v>Заработная плата</v>
          </cell>
          <cell r="B114">
            <v>200</v>
          </cell>
          <cell r="C114" t="str">
            <v>690 0103 4010051410 121 211</v>
          </cell>
          <cell r="D114">
            <v>9468</v>
          </cell>
          <cell r="E114">
            <v>893.19407999999999</v>
          </cell>
          <cell r="F114">
            <v>8574.8059200000007</v>
          </cell>
        </row>
        <row r="115">
          <cell r="A115" t="str">
            <v>Иные выплаты персоналу государственных (муниципальных) органов, за исключением фонда оплаты труда</v>
          </cell>
          <cell r="B115">
            <v>200</v>
          </cell>
          <cell r="C115" t="str">
            <v>000 0103 4010051410 122 000</v>
          </cell>
          <cell r="D115">
            <v>215</v>
          </cell>
          <cell r="E115" t="str">
            <v>-</v>
          </cell>
          <cell r="F115">
            <v>215</v>
          </cell>
        </row>
        <row r="116">
          <cell r="A116" t="str">
            <v>Расходы</v>
          </cell>
          <cell r="B116">
            <v>200</v>
          </cell>
          <cell r="C116" t="str">
            <v>000 0103 4010051410 122 200</v>
          </cell>
          <cell r="D116">
            <v>215</v>
          </cell>
          <cell r="E116" t="str">
            <v>-</v>
          </cell>
          <cell r="F116">
            <v>215</v>
          </cell>
        </row>
        <row r="117">
          <cell r="A117" t="str">
            <v>Оплата труда, начисления на выплаты по оплате труда</v>
          </cell>
          <cell r="B117">
            <v>200</v>
          </cell>
          <cell r="C117" t="str">
            <v>000 0103 4010051410 122 210</v>
          </cell>
          <cell r="D117">
            <v>65</v>
          </cell>
          <cell r="E117" t="str">
            <v>-</v>
          </cell>
          <cell r="F117">
            <v>65</v>
          </cell>
        </row>
        <row r="118">
          <cell r="A118" t="str">
            <v>Прочие несоциальные выплаты персоналу в денежной форме</v>
          </cell>
          <cell r="B118">
            <v>200</v>
          </cell>
          <cell r="C118" t="str">
            <v>690 0103 4010051410 122 212</v>
          </cell>
          <cell r="D118">
            <v>5</v>
          </cell>
          <cell r="E118" t="str">
            <v>-</v>
          </cell>
          <cell r="F118">
            <v>5</v>
          </cell>
        </row>
        <row r="119">
          <cell r="A119" t="str">
            <v>Прочие несоциальные выплаты персоналу в натуральной форме</v>
          </cell>
          <cell r="B119">
            <v>200</v>
          </cell>
          <cell r="C119" t="str">
            <v>690 0103 4010051410 122 214</v>
          </cell>
          <cell r="D119">
            <v>60</v>
          </cell>
          <cell r="E119" t="str">
            <v>-</v>
          </cell>
          <cell r="F119">
            <v>60</v>
          </cell>
        </row>
        <row r="120">
          <cell r="A120" t="str">
            <v>Оплата работ, услуг</v>
          </cell>
          <cell r="B120">
            <v>200</v>
          </cell>
          <cell r="C120" t="str">
            <v>000 0103 4010051410 122 220</v>
          </cell>
          <cell r="D120">
            <v>150</v>
          </cell>
          <cell r="E120" t="str">
            <v>-</v>
          </cell>
          <cell r="F120">
            <v>150</v>
          </cell>
        </row>
        <row r="121">
          <cell r="A121" t="str">
            <v>Прочие работы, услуги</v>
          </cell>
          <cell r="B121">
            <v>200</v>
          </cell>
          <cell r="C121" t="str">
            <v>690 0103 4010051410 122 226</v>
          </cell>
          <cell r="D121">
            <v>150</v>
          </cell>
          <cell r="E121" t="str">
            <v>-</v>
          </cell>
          <cell r="F121">
            <v>150</v>
          </cell>
        </row>
        <row r="122">
          <cell r="A122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122">
            <v>200</v>
          </cell>
          <cell r="C122" t="str">
            <v>000 0103 4010051410 129 000</v>
          </cell>
          <cell r="D122">
            <v>2859.3</v>
          </cell>
          <cell r="E122">
            <v>287.86462</v>
          </cell>
          <cell r="F122">
            <v>2571.4353799999999</v>
          </cell>
        </row>
        <row r="123">
          <cell r="A123" t="str">
            <v>Расходы</v>
          </cell>
          <cell r="B123">
            <v>200</v>
          </cell>
          <cell r="C123" t="str">
            <v>000 0103 4010051410 129 200</v>
          </cell>
          <cell r="D123">
            <v>2859.3</v>
          </cell>
          <cell r="E123">
            <v>287.86462</v>
          </cell>
          <cell r="F123">
            <v>2571.4353799999999</v>
          </cell>
        </row>
        <row r="124">
          <cell r="A124" t="str">
            <v>Оплата труда, начисления на выплаты по оплате труда</v>
          </cell>
          <cell r="B124">
            <v>200</v>
          </cell>
          <cell r="C124" t="str">
            <v>000 0103 4010051410 129 210</v>
          </cell>
          <cell r="D124">
            <v>2859.3</v>
          </cell>
          <cell r="E124">
            <v>287.86462</v>
          </cell>
          <cell r="F124">
            <v>2571.4353799999999</v>
          </cell>
        </row>
        <row r="125">
          <cell r="A125" t="str">
            <v>Начисления на выплаты по оплате труда</v>
          </cell>
          <cell r="B125">
            <v>200</v>
          </cell>
          <cell r="C125" t="str">
            <v>690 0103 4010051410 129 213</v>
          </cell>
          <cell r="D125">
            <v>2859.3</v>
          </cell>
          <cell r="E125">
            <v>287.86462</v>
          </cell>
          <cell r="F125">
            <v>2571.4353799999999</v>
          </cell>
        </row>
        <row r="126">
          <cell r="A126" t="str">
            <v>Закупка товаров, работ и услуг для обеспечения государственных (муниципальных) нужд</v>
          </cell>
          <cell r="B126">
            <v>200</v>
          </cell>
          <cell r="C126" t="str">
            <v>000 0103 4010051410 200 000</v>
          </cell>
          <cell r="D126">
            <v>45</v>
          </cell>
          <cell r="E126" t="str">
            <v>-</v>
          </cell>
          <cell r="F126">
            <v>45</v>
          </cell>
        </row>
        <row r="127">
          <cell r="A127" t="str">
            <v>Иные закупки товаров, работ и услуг для обеспечения государственных (муниципальных) нужд</v>
          </cell>
          <cell r="B127">
            <v>200</v>
          </cell>
          <cell r="C127" t="str">
            <v>000 0103 4010051410 240 000</v>
          </cell>
          <cell r="D127">
            <v>45</v>
          </cell>
          <cell r="E127" t="str">
            <v>-</v>
          </cell>
          <cell r="F127">
            <v>45</v>
          </cell>
        </row>
        <row r="128">
          <cell r="A128" t="str">
            <v>Прочая закупка товаров, работ и услуг</v>
          </cell>
          <cell r="B128">
            <v>200</v>
          </cell>
          <cell r="C128" t="str">
            <v>000 0103 4010051410 244 000</v>
          </cell>
          <cell r="D128">
            <v>45</v>
          </cell>
          <cell r="E128" t="str">
            <v>-</v>
          </cell>
          <cell r="F128">
            <v>45</v>
          </cell>
        </row>
        <row r="129">
          <cell r="A129" t="str">
            <v>Расходы</v>
          </cell>
          <cell r="B129">
            <v>200</v>
          </cell>
          <cell r="C129" t="str">
            <v>000 0103 4010051410 244 200</v>
          </cell>
          <cell r="D129">
            <v>45</v>
          </cell>
          <cell r="E129" t="str">
            <v>-</v>
          </cell>
          <cell r="F129">
            <v>45</v>
          </cell>
        </row>
        <row r="130">
          <cell r="A130" t="str">
            <v>Оплата работ, услуг</v>
          </cell>
          <cell r="B130">
            <v>200</v>
          </cell>
          <cell r="C130" t="str">
            <v>000 0103 4010051410 244 220</v>
          </cell>
          <cell r="D130">
            <v>45</v>
          </cell>
          <cell r="E130" t="str">
            <v>-</v>
          </cell>
          <cell r="F130">
            <v>45</v>
          </cell>
        </row>
        <row r="131">
          <cell r="A131" t="str">
            <v>Коммунальные услуги</v>
          </cell>
          <cell r="B131">
            <v>200</v>
          </cell>
          <cell r="C131" t="str">
            <v>690 0103 4010051410 244 223</v>
          </cell>
          <cell r="D131">
            <v>45</v>
          </cell>
          <cell r="E131" t="str">
            <v>-</v>
          </cell>
          <cell r="F131">
            <v>45</v>
          </cell>
        </row>
        <row r="132">
          <cell r="A132" t="str">
            <v>Обеспечение деятельности членов Совета Федерации и их помощников в субъектах Российской Федерации</v>
          </cell>
          <cell r="B132">
            <v>200</v>
          </cell>
          <cell r="C132" t="str">
            <v>000 0103 4010051420 000 000</v>
          </cell>
          <cell r="D132">
            <v>6512.3</v>
          </cell>
          <cell r="E132">
            <v>537.95742000000007</v>
          </cell>
          <cell r="F132">
            <v>5974.3425800000005</v>
          </cell>
        </row>
        <row r="133">
          <cell r="A13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33">
            <v>200</v>
          </cell>
          <cell r="C133" t="str">
            <v>000 0103 4010051420 100 000</v>
          </cell>
          <cell r="D133">
            <v>6512.3</v>
          </cell>
          <cell r="E133">
            <v>537.95742000000007</v>
          </cell>
          <cell r="F133">
            <v>5974.3425800000005</v>
          </cell>
        </row>
        <row r="134">
          <cell r="A134" t="str">
            <v>Расходы на выплаты персоналу государственных (муниципальных) органов</v>
          </cell>
          <cell r="B134">
            <v>200</v>
          </cell>
          <cell r="C134" t="str">
            <v>000 0103 4010051420 120 000</v>
          </cell>
          <cell r="D134">
            <v>6512.3</v>
          </cell>
          <cell r="E134">
            <v>537.95742000000007</v>
          </cell>
          <cell r="F134">
            <v>5974.3425800000005</v>
          </cell>
        </row>
        <row r="135">
          <cell r="A135" t="str">
            <v>Фонд оплаты труда государственных (муниципальных) органов</v>
          </cell>
          <cell r="B135">
            <v>200</v>
          </cell>
          <cell r="C135" t="str">
            <v>000 0103 4010051420 121 000</v>
          </cell>
          <cell r="D135">
            <v>4994</v>
          </cell>
          <cell r="E135">
            <v>396.94119000000001</v>
          </cell>
          <cell r="F135">
            <v>4597.0588099999995</v>
          </cell>
        </row>
        <row r="136">
          <cell r="A136" t="str">
            <v>Расходы</v>
          </cell>
          <cell r="B136">
            <v>200</v>
          </cell>
          <cell r="C136" t="str">
            <v>000 0103 4010051420 121 200</v>
          </cell>
          <cell r="D136">
            <v>4994</v>
          </cell>
          <cell r="E136">
            <v>396.94119000000001</v>
          </cell>
          <cell r="F136">
            <v>4597.0588099999995</v>
          </cell>
        </row>
        <row r="137">
          <cell r="A137" t="str">
            <v>Оплата труда, начисления на выплаты по оплате труда</v>
          </cell>
          <cell r="B137">
            <v>200</v>
          </cell>
          <cell r="C137" t="str">
            <v>000 0103 4010051420 121 210</v>
          </cell>
          <cell r="D137">
            <v>4994</v>
          </cell>
          <cell r="E137">
            <v>396.94119000000001</v>
          </cell>
          <cell r="F137">
            <v>4597.0588099999995</v>
          </cell>
        </row>
        <row r="138">
          <cell r="A138" t="str">
            <v>Заработная плата</v>
          </cell>
          <cell r="B138">
            <v>200</v>
          </cell>
          <cell r="C138" t="str">
            <v>010 0103 4010051420 121 211</v>
          </cell>
          <cell r="D138">
            <v>2354</v>
          </cell>
          <cell r="E138">
            <v>196</v>
          </cell>
          <cell r="F138">
            <v>2158</v>
          </cell>
        </row>
        <row r="139">
          <cell r="A139" t="str">
            <v>Заработная плата</v>
          </cell>
          <cell r="B139">
            <v>200</v>
          </cell>
          <cell r="C139" t="str">
            <v>690 0103 4010051420 121 211</v>
          </cell>
          <cell r="D139">
            <v>2640</v>
          </cell>
          <cell r="E139">
            <v>200.94119000000001</v>
          </cell>
          <cell r="F139">
            <v>2439.05881</v>
          </cell>
        </row>
        <row r="140">
          <cell r="A140" t="str">
            <v>Иные выплаты персоналу государственных (муниципальных) органов, за исключением фонда оплаты труда</v>
          </cell>
          <cell r="B140">
            <v>200</v>
          </cell>
          <cell r="C140" t="str">
            <v>000 0103 4010051420 122 000</v>
          </cell>
          <cell r="D140">
            <v>13</v>
          </cell>
          <cell r="E140" t="str">
            <v>-</v>
          </cell>
          <cell r="F140">
            <v>13</v>
          </cell>
        </row>
        <row r="141">
          <cell r="A141" t="str">
            <v>Расходы</v>
          </cell>
          <cell r="B141">
            <v>200</v>
          </cell>
          <cell r="C141" t="str">
            <v>000 0103 4010051420 122 200</v>
          </cell>
          <cell r="D141">
            <v>13</v>
          </cell>
          <cell r="E141" t="str">
            <v>-</v>
          </cell>
          <cell r="F141">
            <v>13</v>
          </cell>
        </row>
        <row r="142">
          <cell r="A142" t="str">
            <v>Оплата труда, начисления на выплаты по оплате труда</v>
          </cell>
          <cell r="B142">
            <v>200</v>
          </cell>
          <cell r="C142" t="str">
            <v>000 0103 4010051420 122 210</v>
          </cell>
          <cell r="D142">
            <v>2</v>
          </cell>
          <cell r="E142" t="str">
            <v>-</v>
          </cell>
          <cell r="F142">
            <v>2</v>
          </cell>
        </row>
        <row r="143">
          <cell r="A143" t="str">
            <v>Прочие несоциальные выплаты персоналу в денежной форме</v>
          </cell>
          <cell r="B143">
            <v>200</v>
          </cell>
          <cell r="C143" t="str">
            <v>010 0103 4010051420 122 212</v>
          </cell>
          <cell r="D143">
            <v>2</v>
          </cell>
          <cell r="E143" t="str">
            <v>-</v>
          </cell>
          <cell r="F143">
            <v>2</v>
          </cell>
        </row>
        <row r="144">
          <cell r="A144" t="str">
            <v>Оплата работ, услуг</v>
          </cell>
          <cell r="B144">
            <v>200</v>
          </cell>
          <cell r="C144" t="str">
            <v>000 0103 4010051420 122 220</v>
          </cell>
          <cell r="D144">
            <v>11</v>
          </cell>
          <cell r="E144" t="str">
            <v>-</v>
          </cell>
          <cell r="F144">
            <v>11</v>
          </cell>
        </row>
        <row r="145">
          <cell r="A145" t="str">
            <v>Прочие работы, услуги</v>
          </cell>
          <cell r="B145">
            <v>200</v>
          </cell>
          <cell r="C145" t="str">
            <v>010 0103 4010051420 122 226</v>
          </cell>
          <cell r="D145">
            <v>11</v>
          </cell>
          <cell r="E145" t="str">
            <v>-</v>
          </cell>
          <cell r="F145">
            <v>11</v>
          </cell>
        </row>
        <row r="146">
          <cell r="A146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146">
            <v>200</v>
          </cell>
          <cell r="C146" t="str">
            <v>000 0103 4010051420 129 000</v>
          </cell>
          <cell r="D146">
            <v>1505.3</v>
          </cell>
          <cell r="E146">
            <v>141.01623000000001</v>
          </cell>
          <cell r="F146">
            <v>1364.28377</v>
          </cell>
        </row>
        <row r="147">
          <cell r="A147" t="str">
            <v>Расходы</v>
          </cell>
          <cell r="B147">
            <v>200</v>
          </cell>
          <cell r="C147" t="str">
            <v>000 0103 4010051420 129 200</v>
          </cell>
          <cell r="D147">
            <v>1505.3</v>
          </cell>
          <cell r="E147">
            <v>141.01623000000001</v>
          </cell>
          <cell r="F147">
            <v>1364.28377</v>
          </cell>
        </row>
        <row r="148">
          <cell r="A148" t="str">
            <v>Оплата труда, начисления на выплаты по оплате труда</v>
          </cell>
          <cell r="B148">
            <v>200</v>
          </cell>
          <cell r="C148" t="str">
            <v>000 0103 4010051420 129 210</v>
          </cell>
          <cell r="D148">
            <v>1505.3</v>
          </cell>
          <cell r="E148">
            <v>141.01623000000001</v>
          </cell>
          <cell r="F148">
            <v>1364.28377</v>
          </cell>
        </row>
        <row r="149">
          <cell r="A149" t="str">
            <v>Начисления на выплаты по оплате труда</v>
          </cell>
          <cell r="B149">
            <v>200</v>
          </cell>
          <cell r="C149" t="str">
            <v>010 0103 4010051420 129 213</v>
          </cell>
          <cell r="D149">
            <v>708</v>
          </cell>
          <cell r="E149">
            <v>59.192</v>
          </cell>
          <cell r="F149">
            <v>648.80799999999999</v>
          </cell>
        </row>
        <row r="150">
          <cell r="A150" t="str">
            <v>Начисления на выплаты по оплате труда</v>
          </cell>
          <cell r="B150">
            <v>200</v>
          </cell>
          <cell r="C150" t="str">
            <v>690 0103 4010051420 129 213</v>
          </cell>
          <cell r="D150">
            <v>797.3</v>
          </cell>
          <cell r="E150">
            <v>81.82423</v>
          </cell>
          <cell r="F150">
            <v>715.47577000000001</v>
          </cell>
        </row>
        <row r="151">
          <cell r="A151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    </cell>
          <cell r="B151">
            <v>200</v>
          </cell>
          <cell r="C151" t="str">
            <v>000 0104 0000000000 000 000</v>
          </cell>
          <cell r="D151">
            <v>732518.6</v>
          </cell>
          <cell r="E151">
            <v>46529.350960000003</v>
          </cell>
          <cell r="F151">
            <v>685989.24903999991</v>
          </cell>
        </row>
        <row r="152">
          <cell r="A152" t="str">
            <v>Государственная программа "Развитие государственной гражданской и муниципальной службы"</v>
          </cell>
          <cell r="B152">
            <v>200</v>
          </cell>
          <cell r="C152" t="str">
            <v>000 0104 2600000000 000 000</v>
          </cell>
          <cell r="D152">
            <v>732518.6</v>
          </cell>
          <cell r="E152">
            <v>46529.350960000003</v>
          </cell>
          <cell r="F152">
            <v>685989.24903999991</v>
          </cell>
        </row>
        <row r="153">
          <cell r="A153" t="str">
            <v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v>
          </cell>
          <cell r="B153">
            <v>200</v>
          </cell>
          <cell r="C153" t="str">
            <v>000 0104 2640000000 000 000</v>
          </cell>
          <cell r="D153">
            <v>732518.6</v>
          </cell>
          <cell r="E153">
            <v>46529.350960000003</v>
          </cell>
          <cell r="F153">
            <v>685989.24903999991</v>
          </cell>
        </row>
        <row r="154">
          <cell r="A154" t="str">
            <v>Основное мероприятие "Обеспечение выполнения полномочий и функций, возложенных на Аппарат Губернатора Ханты-Мансийского автономного округа – Югры"</v>
          </cell>
          <cell r="B154">
            <v>200</v>
          </cell>
          <cell r="C154" t="str">
            <v>000 0104 2640600000 000 000</v>
          </cell>
          <cell r="D154">
            <v>732518.6</v>
          </cell>
          <cell r="E154">
            <v>46529.350960000003</v>
          </cell>
          <cell r="F154">
            <v>685989.24903999991</v>
          </cell>
        </row>
        <row r="155">
          <cell r="A155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155">
            <v>200</v>
          </cell>
          <cell r="C155" t="str">
            <v>000 0104 2640602040 000 000</v>
          </cell>
          <cell r="D155">
            <v>682455.3</v>
          </cell>
          <cell r="E155">
            <v>40440.081960000003</v>
          </cell>
          <cell r="F155">
            <v>642015.21803999995</v>
          </cell>
        </row>
        <row r="156">
          <cell r="A15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56">
            <v>200</v>
          </cell>
          <cell r="C156" t="str">
            <v>000 0104 2640602040 100 000</v>
          </cell>
          <cell r="D156">
            <v>597425.80000000005</v>
          </cell>
          <cell r="E156">
            <v>37477.140770000005</v>
          </cell>
          <cell r="F156">
            <v>559948.65922999999</v>
          </cell>
        </row>
        <row r="157">
          <cell r="A157" t="str">
            <v>Расходы на выплаты персоналу государственных (муниципальных) органов</v>
          </cell>
          <cell r="B157">
            <v>200</v>
          </cell>
          <cell r="C157" t="str">
            <v>000 0104 2640602040 120 000</v>
          </cell>
          <cell r="D157">
            <v>597425.80000000005</v>
          </cell>
          <cell r="E157">
            <v>37477.140770000005</v>
          </cell>
          <cell r="F157">
            <v>559948.65922999999</v>
          </cell>
        </row>
        <row r="158">
          <cell r="A158" t="str">
            <v>Фонд оплаты труда государственных (муниципальных) органов</v>
          </cell>
          <cell r="B158">
            <v>200</v>
          </cell>
          <cell r="C158" t="str">
            <v>000 0104 2640602040 121 000</v>
          </cell>
          <cell r="D158">
            <v>419467.2</v>
          </cell>
          <cell r="E158">
            <v>35919.187239999999</v>
          </cell>
          <cell r="F158">
            <v>383548.01276000001</v>
          </cell>
        </row>
        <row r="159">
          <cell r="A159" t="str">
            <v>Расходы</v>
          </cell>
          <cell r="B159">
            <v>200</v>
          </cell>
          <cell r="C159" t="str">
            <v>000 0104 2640602040 121 200</v>
          </cell>
          <cell r="D159">
            <v>419467.2</v>
          </cell>
          <cell r="E159">
            <v>35919.187239999999</v>
          </cell>
          <cell r="F159">
            <v>383548.01276000001</v>
          </cell>
        </row>
        <row r="160">
          <cell r="A160" t="str">
            <v>Оплата труда, начисления на выплаты по оплате труда</v>
          </cell>
          <cell r="B160">
            <v>200</v>
          </cell>
          <cell r="C160" t="str">
            <v>000 0104 2640602040 121 210</v>
          </cell>
          <cell r="D160">
            <v>418605.2</v>
          </cell>
          <cell r="E160">
            <v>35884.773580000001</v>
          </cell>
          <cell r="F160">
            <v>382720.42642000003</v>
          </cell>
        </row>
        <row r="161">
          <cell r="A161" t="str">
            <v>Заработная плата</v>
          </cell>
          <cell r="B161">
            <v>200</v>
          </cell>
          <cell r="C161" t="str">
            <v>690 0104 2640602040 121 211</v>
          </cell>
          <cell r="D161">
            <v>418605.2</v>
          </cell>
          <cell r="E161">
            <v>35884.773580000001</v>
          </cell>
          <cell r="F161">
            <v>382720.42642000003</v>
          </cell>
        </row>
        <row r="162">
          <cell r="A162" t="str">
            <v>Социальное обеспечение</v>
          </cell>
          <cell r="B162">
            <v>200</v>
          </cell>
          <cell r="C162" t="str">
            <v>000 0104 2640602040 121 260</v>
          </cell>
          <cell r="D162">
            <v>862</v>
          </cell>
          <cell r="E162">
            <v>34.41366</v>
          </cell>
          <cell r="F162">
            <v>827.58633999999995</v>
          </cell>
        </row>
        <row r="163">
          <cell r="A163" t="str">
            <v>Социальные пособия и компенсации персоналу в денежной форме</v>
          </cell>
          <cell r="B163">
            <v>200</v>
          </cell>
          <cell r="C163" t="str">
            <v>690 0104 2640602040 121 266</v>
          </cell>
          <cell r="D163">
            <v>862</v>
          </cell>
          <cell r="E163">
            <v>34.41366</v>
          </cell>
          <cell r="F163">
            <v>827.58633999999995</v>
          </cell>
        </row>
        <row r="164">
          <cell r="A164" t="str">
            <v>Иные выплаты персоналу государственных (муниципальных) органов, за исключением фонда оплаты труда</v>
          </cell>
          <cell r="B164">
            <v>200</v>
          </cell>
          <cell r="C164" t="str">
            <v>000 0104 2640602040 122 000</v>
          </cell>
          <cell r="D164">
            <v>53972.9</v>
          </cell>
          <cell r="E164">
            <v>1161.8163500000001</v>
          </cell>
          <cell r="F164">
            <v>52811.08365</v>
          </cell>
        </row>
        <row r="165">
          <cell r="A165" t="str">
            <v>Расходы</v>
          </cell>
          <cell r="B165">
            <v>200</v>
          </cell>
          <cell r="C165" t="str">
            <v>000 0104 2640602040 122 200</v>
          </cell>
          <cell r="D165">
            <v>53972.9</v>
          </cell>
          <cell r="E165">
            <v>1161.8163500000001</v>
          </cell>
          <cell r="F165">
            <v>52811.08365</v>
          </cell>
        </row>
        <row r="166">
          <cell r="A166" t="str">
            <v>Оплата труда, начисления на выплаты по оплате труда</v>
          </cell>
          <cell r="B166">
            <v>200</v>
          </cell>
          <cell r="C166" t="str">
            <v>000 0104 2640602040 122 210</v>
          </cell>
          <cell r="D166">
            <v>12389</v>
          </cell>
          <cell r="E166">
            <v>143.15379000000001</v>
          </cell>
          <cell r="F166">
            <v>12245.846210000002</v>
          </cell>
        </row>
        <row r="167">
          <cell r="A167" t="str">
            <v>Прочие несоциальные выплаты персоналу в денежной форме</v>
          </cell>
          <cell r="B167">
            <v>200</v>
          </cell>
          <cell r="C167" t="str">
            <v>690 0104 2640602040 122 212</v>
          </cell>
          <cell r="D167">
            <v>840</v>
          </cell>
          <cell r="E167">
            <v>71.5</v>
          </cell>
          <cell r="F167">
            <v>768.5</v>
          </cell>
        </row>
        <row r="168">
          <cell r="A168" t="str">
            <v>Прочие несоциальные выплаты персоналу в натуральной форме</v>
          </cell>
          <cell r="B168">
            <v>200</v>
          </cell>
          <cell r="C168" t="str">
            <v>690 0104 2640602040 122 214</v>
          </cell>
          <cell r="D168">
            <v>11549</v>
          </cell>
          <cell r="E168">
            <v>71.653789999999987</v>
          </cell>
          <cell r="F168">
            <v>11477.346210000002</v>
          </cell>
        </row>
        <row r="169">
          <cell r="A169" t="str">
            <v>Оплата работ, услуг</v>
          </cell>
          <cell r="B169">
            <v>200</v>
          </cell>
          <cell r="C169" t="str">
            <v>000 0104 2640602040 122 220</v>
          </cell>
          <cell r="D169">
            <v>17732.900000000001</v>
          </cell>
          <cell r="E169">
            <v>848.16390000000001</v>
          </cell>
          <cell r="F169">
            <v>16884.736100000002</v>
          </cell>
        </row>
        <row r="170">
          <cell r="A170" t="str">
            <v>Транспортные услуги</v>
          </cell>
          <cell r="B170">
            <v>200</v>
          </cell>
          <cell r="C170" t="str">
            <v>690 0104 2640602040 122 222</v>
          </cell>
          <cell r="D170">
            <v>384</v>
          </cell>
          <cell r="E170" t="str">
            <v>-</v>
          </cell>
          <cell r="F170">
            <v>384</v>
          </cell>
        </row>
        <row r="171">
          <cell r="A171" t="str">
            <v>Прочие работы, услуги</v>
          </cell>
          <cell r="B171">
            <v>200</v>
          </cell>
          <cell r="C171" t="str">
            <v>690 0104 2640602040 122 226</v>
          </cell>
          <cell r="D171">
            <v>17348.900000000001</v>
          </cell>
          <cell r="E171">
            <v>848.16390000000001</v>
          </cell>
          <cell r="F171">
            <v>16500.736099999998</v>
          </cell>
        </row>
        <row r="172">
          <cell r="A172" t="str">
            <v>Социальное обеспечение</v>
          </cell>
          <cell r="B172">
            <v>200</v>
          </cell>
          <cell r="C172" t="str">
            <v>000 0104 2640602040 122 260</v>
          </cell>
          <cell r="D172">
            <v>23851</v>
          </cell>
          <cell r="E172">
            <v>170.49866</v>
          </cell>
          <cell r="F172">
            <v>23680.501339999999</v>
          </cell>
        </row>
        <row r="173">
          <cell r="A173" t="str">
            <v>Социальные компенсации персоналу в натуральной форме</v>
          </cell>
          <cell r="B173">
            <v>200</v>
          </cell>
          <cell r="C173" t="str">
            <v>690 0104 2640602040 122 267</v>
          </cell>
          <cell r="D173">
            <v>23851</v>
          </cell>
          <cell r="E173">
            <v>170.49866</v>
          </cell>
          <cell r="F173">
            <v>23680.501339999999</v>
          </cell>
        </row>
        <row r="174">
          <cell r="A174" t="str">
    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    </cell>
          <cell r="B174">
            <v>200</v>
          </cell>
          <cell r="C174" t="str">
            <v>000 0104 2640602040 123 000</v>
          </cell>
          <cell r="D174">
            <v>480.1</v>
          </cell>
          <cell r="E174" t="str">
            <v>-</v>
          </cell>
          <cell r="F174">
            <v>480.1</v>
          </cell>
        </row>
        <row r="175">
          <cell r="A175" t="str">
            <v>Расходы</v>
          </cell>
          <cell r="B175">
            <v>200</v>
          </cell>
          <cell r="C175" t="str">
            <v>000 0104 2640602040 123 200</v>
          </cell>
          <cell r="D175">
            <v>480.1</v>
          </cell>
          <cell r="E175" t="str">
            <v>-</v>
          </cell>
          <cell r="F175">
            <v>480.1</v>
          </cell>
        </row>
        <row r="176">
          <cell r="A176" t="str">
            <v>Оплата труда, начисления на выплаты по оплате труда</v>
          </cell>
          <cell r="B176">
            <v>200</v>
          </cell>
          <cell r="C176" t="str">
            <v>000 0104 2640602040 123 210</v>
          </cell>
          <cell r="D176">
            <v>40</v>
          </cell>
          <cell r="E176" t="str">
            <v>-</v>
          </cell>
          <cell r="F176">
            <v>40</v>
          </cell>
        </row>
        <row r="177">
          <cell r="A177" t="str">
            <v>Прочие несоциальные выплаты персоналу в денежной форме</v>
          </cell>
          <cell r="B177">
            <v>200</v>
          </cell>
          <cell r="C177" t="str">
            <v>690 0104 2640602040 123 212</v>
          </cell>
          <cell r="D177">
            <v>40</v>
          </cell>
          <cell r="E177" t="str">
            <v>-</v>
          </cell>
          <cell r="F177">
            <v>40</v>
          </cell>
        </row>
        <row r="178">
          <cell r="A178" t="str">
            <v>Оплата работ, услуг</v>
          </cell>
          <cell r="B178">
            <v>200</v>
          </cell>
          <cell r="C178" t="str">
            <v>000 0104 2640602040 123 220</v>
          </cell>
          <cell r="D178">
            <v>440.1</v>
          </cell>
          <cell r="E178" t="str">
            <v>-</v>
          </cell>
          <cell r="F178">
            <v>440.1</v>
          </cell>
        </row>
        <row r="179">
          <cell r="A179" t="str">
            <v>Прочие работы, услуги</v>
          </cell>
          <cell r="B179">
            <v>200</v>
          </cell>
          <cell r="C179" t="str">
            <v>690 0104 2640602040 123 226</v>
          </cell>
          <cell r="D179">
            <v>440.1</v>
          </cell>
          <cell r="E179" t="str">
            <v>-</v>
          </cell>
          <cell r="F179">
            <v>440.1</v>
          </cell>
        </row>
        <row r="180">
          <cell r="A180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180">
            <v>200</v>
          </cell>
          <cell r="C180" t="str">
            <v>000 0104 2640602040 129 000</v>
          </cell>
          <cell r="D180">
            <v>123505.60000000001</v>
          </cell>
          <cell r="E180">
            <v>396.13718</v>
          </cell>
          <cell r="F180">
            <v>123109.46281999999</v>
          </cell>
        </row>
        <row r="181">
          <cell r="A181" t="str">
            <v>Расходы</v>
          </cell>
          <cell r="B181">
            <v>200</v>
          </cell>
          <cell r="C181" t="str">
            <v>000 0104 2640602040 129 200</v>
          </cell>
          <cell r="D181">
            <v>123505.60000000001</v>
          </cell>
          <cell r="E181">
            <v>396.13718</v>
          </cell>
          <cell r="F181">
            <v>123109.46281999999</v>
          </cell>
        </row>
        <row r="182">
          <cell r="A182" t="str">
            <v>Оплата труда, начисления на выплаты по оплате труда</v>
          </cell>
          <cell r="B182">
            <v>200</v>
          </cell>
          <cell r="C182" t="str">
            <v>000 0104 2640602040 129 210</v>
          </cell>
          <cell r="D182">
            <v>123505.60000000001</v>
          </cell>
          <cell r="E182">
            <v>396.13718</v>
          </cell>
          <cell r="F182">
            <v>123109.46281999999</v>
          </cell>
        </row>
        <row r="183">
          <cell r="A183" t="str">
            <v>Начисления на выплаты по оплате труда</v>
          </cell>
          <cell r="B183">
            <v>200</v>
          </cell>
          <cell r="C183" t="str">
            <v>690 0104 2640602040 129 213</v>
          </cell>
          <cell r="D183">
            <v>123505.60000000001</v>
          </cell>
          <cell r="E183">
            <v>396.13718</v>
          </cell>
          <cell r="F183">
            <v>123109.46281999999</v>
          </cell>
        </row>
        <row r="184">
          <cell r="A184" t="str">
            <v>Закупка товаров, работ и услуг для обеспечения государственных (муниципальных) нужд</v>
          </cell>
          <cell r="B184">
            <v>200</v>
          </cell>
          <cell r="C184" t="str">
            <v>000 0104 2640602040 200 000</v>
          </cell>
          <cell r="D184">
            <v>83202.399999999994</v>
          </cell>
          <cell r="E184">
            <v>2742.9464700000003</v>
          </cell>
          <cell r="F184">
            <v>80459.453529999999</v>
          </cell>
        </row>
        <row r="185">
          <cell r="A185" t="str">
            <v>Иные закупки товаров, работ и услуг для обеспечения государственных (муниципальных) нужд</v>
          </cell>
          <cell r="B185">
            <v>200</v>
          </cell>
          <cell r="C185" t="str">
            <v>000 0104 2640602040 240 000</v>
          </cell>
          <cell r="D185">
            <v>83202.399999999994</v>
          </cell>
          <cell r="E185">
            <v>2742.9464700000003</v>
          </cell>
          <cell r="F185">
            <v>80459.453529999999</v>
          </cell>
        </row>
        <row r="186">
          <cell r="A186" t="str">
            <v>Прочая закупка товаров, работ и услуг</v>
          </cell>
          <cell r="B186">
            <v>200</v>
          </cell>
          <cell r="C186" t="str">
            <v>000 0104 2640602040 244 000</v>
          </cell>
          <cell r="D186">
            <v>83202.399999999994</v>
          </cell>
          <cell r="E186">
            <v>2742.9464700000003</v>
          </cell>
          <cell r="F186">
            <v>80459.453529999999</v>
          </cell>
        </row>
        <row r="187">
          <cell r="A187" t="str">
            <v>Расходы</v>
          </cell>
          <cell r="B187">
            <v>200</v>
          </cell>
          <cell r="C187" t="str">
            <v>000 0104 2640602040 244 200</v>
          </cell>
          <cell r="D187">
            <v>36670</v>
          </cell>
          <cell r="E187">
            <v>2575.2964700000002</v>
          </cell>
          <cell r="F187">
            <v>34094.703529999999</v>
          </cell>
        </row>
        <row r="188">
          <cell r="A188" t="str">
            <v>Оплата работ, услуг</v>
          </cell>
          <cell r="B188">
            <v>200</v>
          </cell>
          <cell r="C188" t="str">
            <v>000 0104 2640602040 244 220</v>
          </cell>
          <cell r="D188">
            <v>36670</v>
          </cell>
          <cell r="E188">
            <v>2575.2964700000002</v>
          </cell>
          <cell r="F188">
            <v>34094.703529999999</v>
          </cell>
        </row>
        <row r="189">
          <cell r="A189" t="str">
            <v>Услуги связи</v>
          </cell>
          <cell r="B189">
            <v>200</v>
          </cell>
          <cell r="C189" t="str">
            <v>690 0104 2640602040 244 221</v>
          </cell>
          <cell r="D189">
            <v>8952.4</v>
          </cell>
          <cell r="E189">
            <v>150.1875</v>
          </cell>
          <cell r="F189">
            <v>8802.2124999999996</v>
          </cell>
        </row>
        <row r="190">
          <cell r="A190" t="str">
            <v>Транспортные услуги</v>
          </cell>
          <cell r="B190">
            <v>200</v>
          </cell>
          <cell r="C190" t="str">
            <v>690 0104 2640602040 244 222</v>
          </cell>
          <cell r="D190">
            <v>2500</v>
          </cell>
          <cell r="E190" t="str">
            <v>-</v>
          </cell>
          <cell r="F190">
            <v>2500</v>
          </cell>
        </row>
        <row r="191">
          <cell r="A191" t="str">
            <v>Работы, услуги по содержанию имущества</v>
          </cell>
          <cell r="B191">
            <v>200</v>
          </cell>
          <cell r="C191" t="str">
            <v>690 0104 2640602040 244 225</v>
          </cell>
          <cell r="D191">
            <v>825.5</v>
          </cell>
          <cell r="E191">
            <v>100</v>
          </cell>
          <cell r="F191">
            <v>725.5</v>
          </cell>
        </row>
        <row r="192">
          <cell r="A192" t="str">
            <v>Прочие работы, услуги</v>
          </cell>
          <cell r="B192">
            <v>200</v>
          </cell>
          <cell r="C192" t="str">
            <v>690 0104 2640602040 244 226</v>
          </cell>
          <cell r="D192">
            <v>18385.7</v>
          </cell>
          <cell r="E192">
            <v>117.675</v>
          </cell>
          <cell r="F192">
            <v>18268.025000000001</v>
          </cell>
        </row>
        <row r="193">
          <cell r="A193" t="str">
            <v>Страхование</v>
          </cell>
          <cell r="B193">
            <v>200</v>
          </cell>
          <cell r="C193" t="str">
            <v>690 0104 2640602040 244 227</v>
          </cell>
          <cell r="D193">
            <v>6006.4</v>
          </cell>
          <cell r="E193">
            <v>2207.43397</v>
          </cell>
          <cell r="F193">
            <v>3798.9660299999996</v>
          </cell>
        </row>
        <row r="194">
          <cell r="A194" t="str">
            <v>Поступление нефинансовых активов</v>
          </cell>
          <cell r="B194">
            <v>200</v>
          </cell>
          <cell r="C194" t="str">
            <v>000 0104 2640602040 244 300</v>
          </cell>
          <cell r="D194">
            <v>46532.4</v>
          </cell>
          <cell r="E194">
            <v>167.65</v>
          </cell>
          <cell r="F194">
            <v>46364.75</v>
          </cell>
        </row>
        <row r="195">
          <cell r="A195" t="str">
            <v>Увеличение стоимости основных средств</v>
          </cell>
          <cell r="B195">
            <v>200</v>
          </cell>
          <cell r="C195" t="str">
            <v>690 0104 2640602040 244 310</v>
          </cell>
          <cell r="D195">
            <v>7016</v>
          </cell>
          <cell r="E195">
            <v>167.65</v>
          </cell>
          <cell r="F195">
            <v>6848.35</v>
          </cell>
        </row>
        <row r="196">
          <cell r="A196" t="str">
            <v>Увеличение стоимости материальных запасов</v>
          </cell>
          <cell r="B196">
            <v>200</v>
          </cell>
          <cell r="C196" t="str">
            <v>000 0104 2640602040 244 340</v>
          </cell>
          <cell r="D196">
            <v>39516.400000000001</v>
          </cell>
          <cell r="E196" t="str">
            <v>-</v>
          </cell>
          <cell r="F196">
            <v>39516.400000000001</v>
          </cell>
        </row>
        <row r="197">
          <cell r="A197" t="str">
            <v>Увеличение стоимости прочих оборотных запасов (материалов)</v>
          </cell>
          <cell r="B197">
            <v>200</v>
          </cell>
          <cell r="C197" t="str">
            <v>690 0104 2640602040 244 346</v>
          </cell>
          <cell r="D197">
            <v>16312.8</v>
          </cell>
          <cell r="E197" t="str">
            <v>-</v>
          </cell>
          <cell r="F197">
            <v>16312.8</v>
          </cell>
        </row>
        <row r="198">
          <cell r="A198" t="str">
            <v>Увеличение стоимости прочих материальных запасов однократного применения</v>
          </cell>
          <cell r="B198">
            <v>200</v>
          </cell>
          <cell r="C198" t="str">
            <v>690 0104 2640602040 244 349</v>
          </cell>
          <cell r="D198">
            <v>23203.599999999999</v>
          </cell>
          <cell r="E198" t="str">
            <v>-</v>
          </cell>
          <cell r="F198">
            <v>23203.599999999999</v>
          </cell>
        </row>
        <row r="199">
          <cell r="A199" t="str">
            <v>Социальное обеспечение и иные выплаты населению</v>
          </cell>
          <cell r="B199">
            <v>200</v>
          </cell>
          <cell r="C199" t="str">
            <v>000 0104 2640602040 300 000</v>
          </cell>
          <cell r="D199">
            <v>1827.1</v>
          </cell>
          <cell r="E199">
            <v>219.99472</v>
          </cell>
          <cell r="F199">
            <v>1607.10528</v>
          </cell>
        </row>
        <row r="200">
          <cell r="A200" t="str">
            <v>Социальные выплаты гражданам, кроме публичных нормативных социальных выплат</v>
          </cell>
          <cell r="B200">
            <v>200</v>
          </cell>
          <cell r="C200" t="str">
            <v>000 0104 2640602040 320 000</v>
          </cell>
          <cell r="D200">
            <v>1827.1</v>
          </cell>
          <cell r="E200">
            <v>219.99472</v>
          </cell>
          <cell r="F200">
            <v>1607.10528</v>
          </cell>
        </row>
        <row r="201">
          <cell r="A201" t="str">
            <v>Пособия, компенсации и иные социальные выплаты гражданам, кроме публичных нормативных обязательств</v>
          </cell>
          <cell r="B201">
            <v>200</v>
          </cell>
          <cell r="C201" t="str">
            <v>000 0104 2640602040 321 000</v>
          </cell>
          <cell r="D201">
            <v>1827.1</v>
          </cell>
          <cell r="E201">
            <v>219.99472</v>
          </cell>
          <cell r="F201">
            <v>1607.10528</v>
          </cell>
        </row>
        <row r="202">
          <cell r="A202" t="str">
            <v>Расходы</v>
          </cell>
          <cell r="B202">
            <v>200</v>
          </cell>
          <cell r="C202" t="str">
            <v>000 0104 2640602040 321 200</v>
          </cell>
          <cell r="D202">
            <v>1827.1</v>
          </cell>
          <cell r="E202">
            <v>219.99472</v>
          </cell>
          <cell r="F202">
            <v>1607.10528</v>
          </cell>
        </row>
        <row r="203">
          <cell r="A203" t="str">
            <v>Социальное обеспечение</v>
          </cell>
          <cell r="B203">
            <v>200</v>
          </cell>
          <cell r="C203" t="str">
            <v>000 0104 2640602040 321 260</v>
          </cell>
          <cell r="D203">
            <v>1544.1</v>
          </cell>
          <cell r="E203">
            <v>219.99472</v>
          </cell>
          <cell r="F203">
            <v>1324.10528</v>
          </cell>
        </row>
        <row r="204">
          <cell r="A204" t="str">
            <v>Пенсии, пособия, выплачиваемые работодателями, нанимателями бывшим работникам</v>
          </cell>
          <cell r="B204">
            <v>200</v>
          </cell>
          <cell r="C204" t="str">
            <v>690 0104 2640602040 321 264</v>
          </cell>
          <cell r="D204">
            <v>220</v>
          </cell>
          <cell r="E204">
            <v>219.99472</v>
          </cell>
          <cell r="F204">
            <v>5.28E-3</v>
          </cell>
        </row>
        <row r="205">
          <cell r="A205" t="str">
            <v>Пособия по социальной помощи, выплачиваемые работодателями, нанимателями бывшим работникам в натуральной форме</v>
          </cell>
          <cell r="B205">
            <v>200</v>
          </cell>
          <cell r="C205" t="str">
            <v>690 0104 2640602040 321 265</v>
          </cell>
          <cell r="D205">
            <v>1324.1</v>
          </cell>
          <cell r="E205" t="str">
            <v>-</v>
          </cell>
          <cell r="F205">
            <v>1324.1</v>
          </cell>
        </row>
        <row r="206">
          <cell r="A206" t="str">
            <v>Прочие расходы</v>
          </cell>
          <cell r="B206">
            <v>200</v>
          </cell>
          <cell r="C206" t="str">
            <v>000 0104 2640602040 321 290</v>
          </cell>
          <cell r="D206">
            <v>283</v>
          </cell>
          <cell r="E206" t="str">
            <v>-</v>
          </cell>
          <cell r="F206">
            <v>283</v>
          </cell>
        </row>
        <row r="207">
          <cell r="A207" t="str">
            <v>Иные выплаты текущего характера физическим лицам</v>
          </cell>
          <cell r="B207">
            <v>200</v>
          </cell>
          <cell r="C207" t="str">
            <v>690 0104 2640602040 321 296</v>
          </cell>
          <cell r="D207">
            <v>283</v>
          </cell>
          <cell r="E207" t="str">
            <v>-</v>
          </cell>
          <cell r="F207">
            <v>283</v>
          </cell>
        </row>
        <row r="208">
          <cell r="A208" t="str">
            <v>Заместители высшего должностного лица Ханты-Мансийского автономного округа – Югры</v>
          </cell>
          <cell r="B208">
            <v>200</v>
          </cell>
          <cell r="C208" t="str">
            <v>000 0104 2640602060 000 000</v>
          </cell>
          <cell r="D208">
            <v>50063.3</v>
          </cell>
          <cell r="E208">
            <v>6089.2690000000002</v>
          </cell>
          <cell r="F208">
            <v>43974.031000000003</v>
          </cell>
        </row>
        <row r="209">
          <cell r="A20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09">
            <v>200</v>
          </cell>
          <cell r="C209" t="str">
            <v>000 0104 2640602060 100 000</v>
          </cell>
          <cell r="D209">
            <v>50063.3</v>
          </cell>
          <cell r="E209">
            <v>6089.2690000000002</v>
          </cell>
          <cell r="F209">
            <v>43974.031000000003</v>
          </cell>
        </row>
        <row r="210">
          <cell r="A210" t="str">
            <v>Расходы на выплаты персоналу государственных (муниципальных) органов</v>
          </cell>
          <cell r="B210">
            <v>200</v>
          </cell>
          <cell r="C210" t="str">
            <v>000 0104 2640602060 120 000</v>
          </cell>
          <cell r="D210">
            <v>50063.3</v>
          </cell>
          <cell r="E210">
            <v>6089.2690000000002</v>
          </cell>
          <cell r="F210">
            <v>43974.031000000003</v>
          </cell>
        </row>
        <row r="211">
          <cell r="A211" t="str">
            <v>Фонд оплаты труда государственных (муниципальных) органов</v>
          </cell>
          <cell r="B211">
            <v>200</v>
          </cell>
          <cell r="C211" t="str">
            <v>000 0104 2640602060 121 000</v>
          </cell>
          <cell r="D211">
            <v>41774.5</v>
          </cell>
          <cell r="E211">
            <v>6088.3689999999997</v>
          </cell>
          <cell r="F211">
            <v>35686.131000000001</v>
          </cell>
        </row>
        <row r="212">
          <cell r="A212" t="str">
            <v>Расходы</v>
          </cell>
          <cell r="B212">
            <v>200</v>
          </cell>
          <cell r="C212" t="str">
            <v>000 0104 2640602060 121 200</v>
          </cell>
          <cell r="D212">
            <v>41774.5</v>
          </cell>
          <cell r="E212">
            <v>6088.3689999999997</v>
          </cell>
          <cell r="F212">
            <v>35686.131000000001</v>
          </cell>
        </row>
        <row r="213">
          <cell r="A213" t="str">
            <v>Оплата труда, начисления на выплаты по оплате труда</v>
          </cell>
          <cell r="B213">
            <v>200</v>
          </cell>
          <cell r="C213" t="str">
            <v>000 0104 2640602060 121 210</v>
          </cell>
          <cell r="D213">
            <v>41729.9</v>
          </cell>
          <cell r="E213">
            <v>6088.3689999999997</v>
          </cell>
          <cell r="F213">
            <v>35641.531000000003</v>
          </cell>
        </row>
        <row r="214">
          <cell r="A214" t="str">
            <v>Заработная плата</v>
          </cell>
          <cell r="B214">
            <v>200</v>
          </cell>
          <cell r="C214" t="str">
            <v>640 0104 2640602060 121 211</v>
          </cell>
          <cell r="D214">
            <v>41729.9</v>
          </cell>
          <cell r="E214">
            <v>6088.3689999999997</v>
          </cell>
          <cell r="F214">
            <v>35641.531000000003</v>
          </cell>
        </row>
        <row r="215">
          <cell r="A215" t="str">
            <v>Социальное обеспечение</v>
          </cell>
          <cell r="B215">
            <v>200</v>
          </cell>
          <cell r="C215" t="str">
            <v>000 0104 2640602060 121 260</v>
          </cell>
          <cell r="D215">
            <v>44.6</v>
          </cell>
          <cell r="E215" t="str">
            <v>-</v>
          </cell>
          <cell r="F215">
            <v>44.6</v>
          </cell>
        </row>
        <row r="216">
          <cell r="A216" t="str">
            <v>Социальные пособия и компенсации персоналу в денежной форме</v>
          </cell>
          <cell r="B216">
            <v>200</v>
          </cell>
          <cell r="C216" t="str">
            <v>640 0104 2640602060 121 266</v>
          </cell>
          <cell r="D216">
            <v>44.6</v>
          </cell>
          <cell r="E216" t="str">
            <v>-</v>
          </cell>
          <cell r="F216">
            <v>44.6</v>
          </cell>
        </row>
        <row r="217">
          <cell r="A217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217">
            <v>200</v>
          </cell>
          <cell r="C217" t="str">
            <v>000 0104 2640602060 129 000</v>
          </cell>
          <cell r="D217">
            <v>8288.7999999999993</v>
          </cell>
          <cell r="E217">
            <v>0.9</v>
          </cell>
          <cell r="F217">
            <v>8287.9</v>
          </cell>
        </row>
        <row r="218">
          <cell r="A218" t="str">
            <v>Расходы</v>
          </cell>
          <cell r="B218">
            <v>200</v>
          </cell>
          <cell r="C218" t="str">
            <v>000 0104 2640602060 129 200</v>
          </cell>
          <cell r="D218">
            <v>8288.7999999999993</v>
          </cell>
          <cell r="E218">
            <v>0.9</v>
          </cell>
          <cell r="F218">
            <v>8287.9</v>
          </cell>
        </row>
        <row r="219">
          <cell r="A219" t="str">
            <v>Оплата труда, начисления на выплаты по оплате труда</v>
          </cell>
          <cell r="B219">
            <v>200</v>
          </cell>
          <cell r="C219" t="str">
            <v>000 0104 2640602060 129 210</v>
          </cell>
          <cell r="D219">
            <v>8288.7999999999993</v>
          </cell>
          <cell r="E219">
            <v>0.9</v>
          </cell>
          <cell r="F219">
            <v>8287.9</v>
          </cell>
        </row>
        <row r="220">
          <cell r="A220" t="str">
            <v>Начисления на выплаты по оплате труда</v>
          </cell>
          <cell r="B220">
            <v>200</v>
          </cell>
          <cell r="C220" t="str">
            <v>640 0104 2640602060 129 213</v>
          </cell>
          <cell r="D220">
            <v>8288.7999999999993</v>
          </cell>
          <cell r="E220">
            <v>0.9</v>
          </cell>
          <cell r="F220">
            <v>8287.9</v>
          </cell>
        </row>
        <row r="221">
          <cell r="A221" t="str">
            <v>Судебная система</v>
          </cell>
          <cell r="B221">
            <v>200</v>
          </cell>
          <cell r="C221" t="str">
            <v>000 0105 0000000000 000 000</v>
          </cell>
          <cell r="D221">
            <v>502314.6</v>
          </cell>
          <cell r="E221">
            <v>23137.288980000001</v>
          </cell>
          <cell r="F221">
            <v>479177.31101999996</v>
          </cell>
        </row>
        <row r="222">
          <cell r="A222" t="str">
            <v>Государственная программа "Развитие государственной гражданской и муниципальной службы"</v>
          </cell>
          <cell r="B222">
            <v>200</v>
          </cell>
          <cell r="C222" t="str">
            <v>000 0105 2600000000 000 000</v>
          </cell>
          <cell r="D222">
            <v>501970.4</v>
          </cell>
          <cell r="E222">
            <v>23137.288980000001</v>
          </cell>
          <cell r="F222">
            <v>478833.11101999995</v>
          </cell>
        </row>
        <row r="223">
          <cell r="A223" t="str">
            <v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v>
          </cell>
          <cell r="B223">
            <v>200</v>
          </cell>
          <cell r="C223" t="str">
            <v>000 0105 2640000000 000 000</v>
          </cell>
          <cell r="D223">
            <v>501970.4</v>
          </cell>
          <cell r="E223">
            <v>23137.288980000001</v>
          </cell>
          <cell r="F223">
            <v>478833.11101999995</v>
          </cell>
        </row>
        <row r="224">
          <cell r="A224" t="str">
            <v>Основное мероприятие "Обеспечение выполнения полномочий и функций, возложенных на Аппарат Губернатора Ханты-Мансийского автономного округа – Югры"</v>
          </cell>
          <cell r="B224">
            <v>200</v>
          </cell>
          <cell r="C224" t="str">
            <v>000 0105 2640600000 000 000</v>
          </cell>
          <cell r="D224">
            <v>501970.4</v>
          </cell>
          <cell r="E224">
            <v>23137.288980000001</v>
          </cell>
          <cell r="F224">
            <v>478833.11101999995</v>
          </cell>
        </row>
        <row r="225">
          <cell r="A225" t="str">
            <v>Расходы на обеспечение деятельности (оказание услуг) государственных учреждений</v>
          </cell>
          <cell r="B225">
            <v>200</v>
          </cell>
          <cell r="C225" t="str">
            <v>000 0105 2640600590 000 000</v>
          </cell>
          <cell r="D225">
            <v>76621.600000000006</v>
          </cell>
          <cell r="E225">
            <v>5728.0945499999998</v>
          </cell>
          <cell r="F225">
            <v>70893.505449999997</v>
          </cell>
        </row>
        <row r="226">
          <cell r="A226" t="str">
            <v>Предоставление субсидий бюджетным, автономным учреждениям и иным некоммерческим организациям</v>
          </cell>
          <cell r="B226">
            <v>200</v>
          </cell>
          <cell r="C226" t="str">
            <v>000 0105 2640600590 600 000</v>
          </cell>
          <cell r="D226">
            <v>76621.600000000006</v>
          </cell>
          <cell r="E226">
            <v>5728.0945499999998</v>
          </cell>
          <cell r="F226">
            <v>70893.505449999997</v>
          </cell>
        </row>
        <row r="227">
          <cell r="A227" t="str">
            <v>Субсидии бюджетным учреждениям</v>
          </cell>
          <cell r="B227">
            <v>200</v>
          </cell>
          <cell r="C227" t="str">
            <v>000 0105 2640600590 610 000</v>
          </cell>
          <cell r="D227">
            <v>76621.600000000006</v>
          </cell>
          <cell r="E227">
            <v>5728.0945499999998</v>
          </cell>
          <cell r="F227">
            <v>70893.505449999997</v>
          </cell>
        </row>
        <row r="228">
          <cell r="A22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228">
            <v>200</v>
          </cell>
          <cell r="C228" t="str">
            <v>000 0105 2640600590 611 000</v>
          </cell>
          <cell r="D228">
            <v>76621.600000000006</v>
          </cell>
          <cell r="E228">
            <v>5728.0945499999998</v>
          </cell>
          <cell r="F228">
            <v>70893.505449999997</v>
          </cell>
        </row>
        <row r="229">
          <cell r="A229" t="str">
            <v>Расходы</v>
          </cell>
          <cell r="B229">
            <v>200</v>
          </cell>
          <cell r="C229" t="str">
            <v>000 0105 2640600590 611 200</v>
          </cell>
          <cell r="D229">
            <v>76621.600000000006</v>
          </cell>
          <cell r="E229">
            <v>5728.0945499999998</v>
          </cell>
          <cell r="F229">
            <v>70893.505449999997</v>
          </cell>
        </row>
        <row r="230">
          <cell r="A230" t="str">
            <v>Безвозмездные перечисления текущего характера организациям</v>
          </cell>
          <cell r="B230">
            <v>200</v>
          </cell>
          <cell r="C230" t="str">
            <v>000 0105 2640600590 611 240</v>
          </cell>
          <cell r="D230">
            <v>76621.600000000006</v>
          </cell>
          <cell r="E230">
            <v>5728.0945499999998</v>
          </cell>
          <cell r="F230">
            <v>70893.505449999997</v>
          </cell>
        </row>
        <row r="231">
          <cell r="A231" t="str">
            <v>Безвозмездные перечисления текущего характера государственным (муниципальным) учреждениям</v>
          </cell>
          <cell r="B231">
            <v>200</v>
          </cell>
          <cell r="C231" t="str">
            <v>690 0105 2640600590 611 241</v>
          </cell>
          <cell r="D231">
            <v>76621.600000000006</v>
          </cell>
          <cell r="E231">
            <v>5728.0945499999998</v>
          </cell>
          <cell r="F231">
            <v>70893.505449999997</v>
          </cell>
        </row>
        <row r="232">
          <cell r="A232" t="str">
            <v>Материально-техническое обеспечение деятельности мировых судей и оплата труда работников аппарата мировых судей</v>
          </cell>
          <cell r="B232">
            <v>200</v>
          </cell>
          <cell r="C232" t="str">
            <v>000 0105 2640602330 000 000</v>
          </cell>
          <cell r="D232">
            <v>425348.8</v>
          </cell>
          <cell r="E232">
            <v>17409.19443</v>
          </cell>
          <cell r="F232">
            <v>407939.60557000001</v>
          </cell>
        </row>
        <row r="233">
          <cell r="A23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33">
            <v>200</v>
          </cell>
          <cell r="C233" t="str">
            <v>000 0105 2640602330 100 000</v>
          </cell>
          <cell r="D233">
            <v>364386.9</v>
          </cell>
          <cell r="E233">
            <v>15910.335349999999</v>
          </cell>
          <cell r="F233">
            <v>348476.56464999996</v>
          </cell>
        </row>
        <row r="234">
          <cell r="A234" t="str">
            <v>Расходы на выплаты персоналу государственных (муниципальных) органов</v>
          </cell>
          <cell r="B234">
            <v>200</v>
          </cell>
          <cell r="C234" t="str">
            <v>000 0105 2640602330 120 000</v>
          </cell>
          <cell r="D234">
            <v>364386.9</v>
          </cell>
          <cell r="E234">
            <v>15910.335349999999</v>
          </cell>
          <cell r="F234">
            <v>348476.56464999996</v>
          </cell>
        </row>
        <row r="235">
          <cell r="A235" t="str">
            <v>Фонд оплаты труда государственных (муниципальных) органов</v>
          </cell>
          <cell r="B235">
            <v>200</v>
          </cell>
          <cell r="C235" t="str">
            <v>000 0105 2640602330 121 000</v>
          </cell>
          <cell r="D235">
            <v>266578.2</v>
          </cell>
          <cell r="E235">
            <v>15042.71825</v>
          </cell>
          <cell r="F235">
            <v>251535.48175000001</v>
          </cell>
        </row>
        <row r="236">
          <cell r="A236" t="str">
            <v>Расходы</v>
          </cell>
          <cell r="B236">
            <v>200</v>
          </cell>
          <cell r="C236" t="str">
            <v>000 0105 2640602330 121 200</v>
          </cell>
          <cell r="D236">
            <v>266578.2</v>
          </cell>
          <cell r="E236">
            <v>15042.71825</v>
          </cell>
          <cell r="F236">
            <v>251535.48175000001</v>
          </cell>
        </row>
        <row r="237">
          <cell r="A237" t="str">
            <v>Оплата труда, начисления на выплаты по оплате труда</v>
          </cell>
          <cell r="B237">
            <v>200</v>
          </cell>
          <cell r="C237" t="str">
            <v>000 0105 2640602330 121 210</v>
          </cell>
          <cell r="D237">
            <v>266033.3</v>
          </cell>
          <cell r="E237">
            <v>14997.49136</v>
          </cell>
          <cell r="F237">
            <v>251035.80863999997</v>
          </cell>
        </row>
        <row r="238">
          <cell r="A238" t="str">
            <v>Заработная плата</v>
          </cell>
          <cell r="B238">
            <v>200</v>
          </cell>
          <cell r="C238" t="str">
            <v>690 0105 2640602330 121 211</v>
          </cell>
          <cell r="D238">
            <v>266033.3</v>
          </cell>
          <cell r="E238">
            <v>14997.49136</v>
          </cell>
          <cell r="F238">
            <v>251035.80863999997</v>
          </cell>
        </row>
        <row r="239">
          <cell r="A239" t="str">
            <v>Социальное обеспечение</v>
          </cell>
          <cell r="B239">
            <v>200</v>
          </cell>
          <cell r="C239" t="str">
            <v>000 0105 2640602330 121 260</v>
          </cell>
          <cell r="D239">
            <v>544.9</v>
          </cell>
          <cell r="E239">
            <v>45.226889999999997</v>
          </cell>
          <cell r="F239">
            <v>499.67311000000001</v>
          </cell>
        </row>
        <row r="240">
          <cell r="A240" t="str">
            <v>Социальные пособия и компенсации персоналу в денежной форме</v>
          </cell>
          <cell r="B240">
            <v>200</v>
          </cell>
          <cell r="C240" t="str">
            <v>690 0105 2640602330 121 266</v>
          </cell>
          <cell r="D240">
            <v>544.9</v>
          </cell>
          <cell r="E240">
            <v>45.226889999999997</v>
          </cell>
          <cell r="F240">
            <v>499.67311000000001</v>
          </cell>
        </row>
        <row r="241">
          <cell r="A241" t="str">
            <v>Иные выплаты персоналу государственных (муниципальных) органов, за исключением фонда оплаты труда</v>
          </cell>
          <cell r="B241">
            <v>200</v>
          </cell>
          <cell r="C241" t="str">
            <v>000 0105 2640602330 122 000</v>
          </cell>
          <cell r="D241">
            <v>13052</v>
          </cell>
          <cell r="E241">
            <v>38.975250000000003</v>
          </cell>
          <cell r="F241">
            <v>13013.02475</v>
          </cell>
        </row>
        <row r="242">
          <cell r="A242" t="str">
            <v>Расходы</v>
          </cell>
          <cell r="B242">
            <v>200</v>
          </cell>
          <cell r="C242" t="str">
            <v>000 0105 2640602330 122 200</v>
          </cell>
          <cell r="D242">
            <v>13052</v>
          </cell>
          <cell r="E242">
            <v>38.975250000000003</v>
          </cell>
          <cell r="F242">
            <v>13013.02475</v>
          </cell>
        </row>
        <row r="243">
          <cell r="A243" t="str">
            <v>Оплата труда, начисления на выплаты по оплате труда</v>
          </cell>
          <cell r="B243">
            <v>200</v>
          </cell>
          <cell r="C243" t="str">
            <v>000 0105 2640602330 122 210</v>
          </cell>
          <cell r="D243">
            <v>7416</v>
          </cell>
          <cell r="E243">
            <v>38.975250000000003</v>
          </cell>
          <cell r="F243">
            <v>7377.0247499999996</v>
          </cell>
        </row>
        <row r="244">
          <cell r="A244" t="str">
            <v>Прочие несоциальные выплаты персоналу в денежной форме</v>
          </cell>
          <cell r="B244">
            <v>200</v>
          </cell>
          <cell r="C244" t="str">
            <v>690 0105 2640602330 122 212</v>
          </cell>
          <cell r="D244">
            <v>416</v>
          </cell>
          <cell r="E244" t="str">
            <v>-</v>
          </cell>
          <cell r="F244">
            <v>416</v>
          </cell>
        </row>
        <row r="245">
          <cell r="A245" t="str">
            <v>Прочие несоциальные выплаты персоналу в натуральной форме</v>
          </cell>
          <cell r="B245">
            <v>200</v>
          </cell>
          <cell r="C245" t="str">
            <v>690 0105 2640602330 122 214</v>
          </cell>
          <cell r="D245">
            <v>7000</v>
          </cell>
          <cell r="E245">
            <v>38.975250000000003</v>
          </cell>
          <cell r="F245">
            <v>6961.0247499999996</v>
          </cell>
        </row>
        <row r="246">
          <cell r="A246" t="str">
            <v>Оплата работ, услуг</v>
          </cell>
          <cell r="B246">
            <v>200</v>
          </cell>
          <cell r="C246" t="str">
            <v>000 0105 2640602330 122 220</v>
          </cell>
          <cell r="D246">
            <v>3636</v>
          </cell>
          <cell r="E246" t="str">
            <v>-</v>
          </cell>
          <cell r="F246">
            <v>3636</v>
          </cell>
        </row>
        <row r="247">
          <cell r="A247" t="str">
            <v>Прочие работы, услуги</v>
          </cell>
          <cell r="B247">
            <v>200</v>
          </cell>
          <cell r="C247" t="str">
            <v>690 0105 2640602330 122 226</v>
          </cell>
          <cell r="D247">
            <v>3636</v>
          </cell>
          <cell r="E247" t="str">
            <v>-</v>
          </cell>
          <cell r="F247">
            <v>3636</v>
          </cell>
        </row>
        <row r="248">
          <cell r="A248" t="str">
            <v>Социальное обеспечение</v>
          </cell>
          <cell r="B248">
            <v>200</v>
          </cell>
          <cell r="C248" t="str">
            <v>000 0105 2640602330 122 260</v>
          </cell>
          <cell r="D248">
            <v>2000</v>
          </cell>
          <cell r="E248" t="str">
            <v>-</v>
          </cell>
          <cell r="F248">
            <v>2000</v>
          </cell>
        </row>
        <row r="249">
          <cell r="A249" t="str">
            <v>Социальные компенсации персоналу в натуральной форме</v>
          </cell>
          <cell r="B249">
            <v>200</v>
          </cell>
          <cell r="C249" t="str">
            <v>690 0105 2640602330 122 267</v>
          </cell>
          <cell r="D249">
            <v>2000</v>
          </cell>
          <cell r="E249" t="str">
            <v>-</v>
          </cell>
          <cell r="F249">
            <v>2000</v>
          </cell>
        </row>
        <row r="250">
          <cell r="A250" t="str">
    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    </cell>
          <cell r="B250">
            <v>200</v>
          </cell>
          <cell r="C250" t="str">
            <v>000 0105 2640602330 123 000</v>
          </cell>
          <cell r="D250">
            <v>4314</v>
          </cell>
          <cell r="E250" t="str">
            <v>-</v>
          </cell>
          <cell r="F250">
            <v>4314</v>
          </cell>
        </row>
        <row r="251">
          <cell r="A251" t="str">
            <v>Расходы</v>
          </cell>
          <cell r="B251">
            <v>200</v>
          </cell>
          <cell r="C251" t="str">
            <v>000 0105 2640602330 123 200</v>
          </cell>
          <cell r="D251">
            <v>4314</v>
          </cell>
          <cell r="E251" t="str">
            <v>-</v>
          </cell>
          <cell r="F251">
            <v>4314</v>
          </cell>
        </row>
        <row r="252">
          <cell r="A252" t="str">
            <v>Оплата труда, начисления на выплаты по оплате труда</v>
          </cell>
          <cell r="B252">
            <v>200</v>
          </cell>
          <cell r="C252" t="str">
            <v>000 0105 2640602330 123 210</v>
          </cell>
          <cell r="D252">
            <v>310</v>
          </cell>
          <cell r="E252" t="str">
            <v>-</v>
          </cell>
          <cell r="F252">
            <v>310</v>
          </cell>
        </row>
        <row r="253">
          <cell r="A253" t="str">
            <v>Прочие несоциальные выплаты персоналу в денежной форме</v>
          </cell>
          <cell r="B253">
            <v>200</v>
          </cell>
          <cell r="C253" t="str">
            <v>690 0105 2640602330 123 212</v>
          </cell>
          <cell r="D253">
            <v>310</v>
          </cell>
          <cell r="E253" t="str">
            <v>-</v>
          </cell>
          <cell r="F253">
            <v>310</v>
          </cell>
        </row>
        <row r="254">
          <cell r="A254" t="str">
            <v>Оплата работ, услуг</v>
          </cell>
          <cell r="B254">
            <v>200</v>
          </cell>
          <cell r="C254" t="str">
            <v>000 0105 2640602330 123 220</v>
          </cell>
          <cell r="D254">
            <v>4004</v>
          </cell>
          <cell r="E254" t="str">
            <v>-</v>
          </cell>
          <cell r="F254">
            <v>4004</v>
          </cell>
        </row>
        <row r="255">
          <cell r="A255" t="str">
            <v>Прочие работы, услуги</v>
          </cell>
          <cell r="B255">
            <v>200</v>
          </cell>
          <cell r="C255" t="str">
            <v>690 0105 2640602330 123 226</v>
          </cell>
          <cell r="D255">
            <v>4004</v>
          </cell>
          <cell r="E255" t="str">
            <v>-</v>
          </cell>
          <cell r="F255">
            <v>4004</v>
          </cell>
        </row>
        <row r="256">
          <cell r="A256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256">
            <v>200</v>
          </cell>
          <cell r="C256" t="str">
            <v>000 0105 2640602330 129 000</v>
          </cell>
          <cell r="D256">
            <v>80442.7</v>
          </cell>
          <cell r="E256">
            <v>828.64184999999998</v>
          </cell>
          <cell r="F256">
            <v>79614.058150000012</v>
          </cell>
        </row>
        <row r="257">
          <cell r="A257" t="str">
            <v>Расходы</v>
          </cell>
          <cell r="B257">
            <v>200</v>
          </cell>
          <cell r="C257" t="str">
            <v>000 0105 2640602330 129 200</v>
          </cell>
          <cell r="D257">
            <v>80442.7</v>
          </cell>
          <cell r="E257">
            <v>828.64184999999998</v>
          </cell>
          <cell r="F257">
            <v>79614.058150000012</v>
          </cell>
        </row>
        <row r="258">
          <cell r="A258" t="str">
            <v>Оплата труда, начисления на выплаты по оплате труда</v>
          </cell>
          <cell r="B258">
            <v>200</v>
          </cell>
          <cell r="C258" t="str">
            <v>000 0105 2640602330 129 210</v>
          </cell>
          <cell r="D258">
            <v>80442.7</v>
          </cell>
          <cell r="E258">
            <v>828.64184999999998</v>
          </cell>
          <cell r="F258">
            <v>79614.058150000012</v>
          </cell>
        </row>
        <row r="259">
          <cell r="A259" t="str">
            <v>Начисления на выплаты по оплате труда</v>
          </cell>
          <cell r="B259">
            <v>200</v>
          </cell>
          <cell r="C259" t="str">
            <v>690 0105 2640602330 129 213</v>
          </cell>
          <cell r="D259">
            <v>80442.7</v>
          </cell>
          <cell r="E259">
            <v>828.64184999999998</v>
          </cell>
          <cell r="F259">
            <v>79614.058150000012</v>
          </cell>
        </row>
        <row r="260">
          <cell r="A260" t="str">
            <v>Закупка товаров, работ и услуг для обеспечения государственных (муниципальных) нужд</v>
          </cell>
          <cell r="B260">
            <v>200</v>
          </cell>
          <cell r="C260" t="str">
            <v>000 0105 2640602330 200 000</v>
          </cell>
          <cell r="D260">
            <v>60772.9</v>
          </cell>
          <cell r="E260">
            <v>1498.8590800000002</v>
          </cell>
          <cell r="F260">
            <v>59274.040919999999</v>
          </cell>
        </row>
        <row r="261">
          <cell r="A261" t="str">
            <v>Иные закупки товаров, работ и услуг для обеспечения государственных (муниципальных) нужд</v>
          </cell>
          <cell r="B261">
            <v>200</v>
          </cell>
          <cell r="C261" t="str">
            <v>000 0105 2640602330 240 000</v>
          </cell>
          <cell r="D261">
            <v>60772.9</v>
          </cell>
          <cell r="E261">
            <v>1498.8590800000002</v>
          </cell>
          <cell r="F261">
            <v>59274.040919999999</v>
          </cell>
        </row>
        <row r="262">
          <cell r="A262" t="str">
            <v>Прочая закупка товаров, работ и услуг</v>
          </cell>
          <cell r="B262">
            <v>200</v>
          </cell>
          <cell r="C262" t="str">
            <v>000 0105 2640602330 244 000</v>
          </cell>
          <cell r="D262">
            <v>60772.9</v>
          </cell>
          <cell r="E262">
            <v>1498.8590800000002</v>
          </cell>
          <cell r="F262">
            <v>59274.040919999999</v>
          </cell>
        </row>
        <row r="263">
          <cell r="A263" t="str">
            <v>Расходы</v>
          </cell>
          <cell r="B263">
            <v>200</v>
          </cell>
          <cell r="C263" t="str">
            <v>000 0105 2640602330 244 200</v>
          </cell>
          <cell r="D263">
            <v>41683.9</v>
          </cell>
          <cell r="E263">
            <v>1498.8590800000002</v>
          </cell>
          <cell r="F263">
            <v>40185.040919999999</v>
          </cell>
        </row>
        <row r="264">
          <cell r="A264" t="str">
            <v>Оплата работ, услуг</v>
          </cell>
          <cell r="B264">
            <v>200</v>
          </cell>
          <cell r="C264" t="str">
            <v>000 0105 2640602330 244 220</v>
          </cell>
          <cell r="D264">
            <v>41683.9</v>
          </cell>
          <cell r="E264">
            <v>1498.8590800000002</v>
          </cell>
          <cell r="F264">
            <v>40185.040919999999</v>
          </cell>
        </row>
        <row r="265">
          <cell r="A265" t="str">
            <v>Услуги связи</v>
          </cell>
          <cell r="B265">
            <v>200</v>
          </cell>
          <cell r="C265" t="str">
            <v>690 0105 2640602330 244 221</v>
          </cell>
          <cell r="D265">
            <v>35630.6</v>
          </cell>
          <cell r="E265" t="str">
            <v>-</v>
          </cell>
          <cell r="F265">
            <v>35630.6</v>
          </cell>
        </row>
        <row r="266">
          <cell r="A266" t="str">
            <v>Транспортные услуги</v>
          </cell>
          <cell r="B266">
            <v>200</v>
          </cell>
          <cell r="C266" t="str">
            <v>690 0105 2640602330 244 222</v>
          </cell>
          <cell r="D266">
            <v>81</v>
          </cell>
          <cell r="E266" t="str">
            <v>-</v>
          </cell>
          <cell r="F266">
            <v>81</v>
          </cell>
        </row>
        <row r="267">
          <cell r="A267" t="str">
            <v>Работы, услуги по содержанию имущества</v>
          </cell>
          <cell r="B267">
            <v>200</v>
          </cell>
          <cell r="C267" t="str">
            <v>690 0105 2640602330 244 225</v>
          </cell>
          <cell r="D267">
            <v>200</v>
          </cell>
          <cell r="E267" t="str">
            <v>-</v>
          </cell>
          <cell r="F267">
            <v>200</v>
          </cell>
        </row>
        <row r="268">
          <cell r="A268" t="str">
            <v>Прочие работы, услуги</v>
          </cell>
          <cell r="B268">
            <v>200</v>
          </cell>
          <cell r="C268" t="str">
            <v>690 0105 2640602330 244 226</v>
          </cell>
          <cell r="D268">
            <v>1020</v>
          </cell>
          <cell r="E268" t="str">
            <v>-</v>
          </cell>
          <cell r="F268">
            <v>1020</v>
          </cell>
        </row>
        <row r="269">
          <cell r="A269" t="str">
            <v>Страхование</v>
          </cell>
          <cell r="B269">
            <v>200</v>
          </cell>
          <cell r="C269" t="str">
            <v>690 0105 2640602330 244 227</v>
          </cell>
          <cell r="D269">
            <v>4752.3</v>
          </cell>
          <cell r="E269">
            <v>1498.8590800000002</v>
          </cell>
          <cell r="F269">
            <v>3253.44092</v>
          </cell>
        </row>
        <row r="270">
          <cell r="A270" t="str">
            <v>Поступление нефинансовых активов</v>
          </cell>
          <cell r="B270">
            <v>200</v>
          </cell>
          <cell r="C270" t="str">
            <v>000 0105 2640602330 244 300</v>
          </cell>
          <cell r="D270">
            <v>19089</v>
          </cell>
          <cell r="E270" t="str">
            <v>-</v>
          </cell>
          <cell r="F270">
            <v>19089</v>
          </cell>
        </row>
        <row r="271">
          <cell r="A271" t="str">
            <v>Увеличение стоимости основных средств</v>
          </cell>
          <cell r="B271">
            <v>200</v>
          </cell>
          <cell r="C271" t="str">
            <v>690 0105 2640602330 244 310</v>
          </cell>
          <cell r="D271">
            <v>5084</v>
          </cell>
          <cell r="E271" t="str">
            <v>-</v>
          </cell>
          <cell r="F271">
            <v>5084</v>
          </cell>
        </row>
        <row r="272">
          <cell r="A272" t="str">
            <v>Увеличение стоимости материальных запасов</v>
          </cell>
          <cell r="B272">
            <v>200</v>
          </cell>
          <cell r="C272" t="str">
            <v>000 0105 2640602330 244 340</v>
          </cell>
          <cell r="D272">
            <v>14005</v>
          </cell>
          <cell r="E272" t="str">
            <v>-</v>
          </cell>
          <cell r="F272">
            <v>14005</v>
          </cell>
        </row>
        <row r="273">
          <cell r="A273" t="str">
            <v>Увеличение стоимости мягкого инвентаря</v>
          </cell>
          <cell r="B273">
            <v>200</v>
          </cell>
          <cell r="C273" t="str">
            <v>690 0105 2640602330 244 345</v>
          </cell>
          <cell r="D273">
            <v>200</v>
          </cell>
          <cell r="E273" t="str">
            <v>-</v>
          </cell>
          <cell r="F273">
            <v>200</v>
          </cell>
        </row>
        <row r="274">
          <cell r="A274" t="str">
            <v>Увеличение стоимости прочих оборотных запасов (материалов)</v>
          </cell>
          <cell r="B274">
            <v>200</v>
          </cell>
          <cell r="C274" t="str">
            <v>690 0105 2640602330 244 346</v>
          </cell>
          <cell r="D274">
            <v>11205</v>
          </cell>
          <cell r="E274" t="str">
            <v>-</v>
          </cell>
          <cell r="F274">
            <v>11205</v>
          </cell>
        </row>
        <row r="275">
          <cell r="A275" t="str">
            <v>Увеличение стоимости прочих материальных запасов однократного применения</v>
          </cell>
          <cell r="B275">
            <v>200</v>
          </cell>
          <cell r="C275" t="str">
            <v>690 0105 2640602330 244 349</v>
          </cell>
          <cell r="D275">
            <v>2600</v>
          </cell>
          <cell r="E275" t="str">
            <v>-</v>
          </cell>
          <cell r="F275">
            <v>2600</v>
          </cell>
        </row>
        <row r="276">
          <cell r="A276" t="str">
            <v>Социальное обеспечение и иные выплаты населению</v>
          </cell>
          <cell r="B276">
            <v>200</v>
          </cell>
          <cell r="C276" t="str">
            <v>000 0105 2640602330 300 000</v>
          </cell>
          <cell r="D276">
            <v>189</v>
          </cell>
          <cell r="E276" t="str">
            <v>-</v>
          </cell>
          <cell r="F276">
            <v>189</v>
          </cell>
        </row>
        <row r="277">
          <cell r="A277" t="str">
            <v>Социальные выплаты гражданам, кроме публичных нормативных социальных выплат</v>
          </cell>
          <cell r="B277">
            <v>200</v>
          </cell>
          <cell r="C277" t="str">
            <v>000 0105 2640602330 320 000</v>
          </cell>
          <cell r="D277">
            <v>189</v>
          </cell>
          <cell r="E277" t="str">
            <v>-</v>
          </cell>
          <cell r="F277">
            <v>189</v>
          </cell>
        </row>
        <row r="278">
          <cell r="A278" t="str">
            <v>Пособия, компенсации и иные социальные выплаты гражданам, кроме публичных нормативных обязательств</v>
          </cell>
          <cell r="B278">
            <v>200</v>
          </cell>
          <cell r="C278" t="str">
            <v>000 0105 2640602330 321 000</v>
          </cell>
          <cell r="D278">
            <v>189</v>
          </cell>
          <cell r="E278" t="str">
            <v>-</v>
          </cell>
          <cell r="F278">
            <v>189</v>
          </cell>
        </row>
        <row r="279">
          <cell r="A279" t="str">
            <v>Расходы</v>
          </cell>
          <cell r="B279">
            <v>200</v>
          </cell>
          <cell r="C279" t="str">
            <v>000 0105 2640602330 321 200</v>
          </cell>
          <cell r="D279">
            <v>189</v>
          </cell>
          <cell r="E279" t="str">
            <v>-</v>
          </cell>
          <cell r="F279">
            <v>189</v>
          </cell>
        </row>
        <row r="280">
          <cell r="A280" t="str">
            <v>Социальное обеспечение</v>
          </cell>
          <cell r="B280">
            <v>200</v>
          </cell>
          <cell r="C280" t="str">
            <v>000 0105 2640602330 321 260</v>
          </cell>
          <cell r="D280">
            <v>118</v>
          </cell>
          <cell r="E280" t="str">
            <v>-</v>
          </cell>
          <cell r="F280">
            <v>118</v>
          </cell>
        </row>
        <row r="281">
          <cell r="A281" t="str">
            <v>Пособия по социальной помощи, выплачиваемые работодателями, нанимателями бывшим работникам в натуральной форме</v>
          </cell>
          <cell r="B281">
            <v>200</v>
          </cell>
          <cell r="C281" t="str">
            <v>690 0105 2640602330 321 265</v>
          </cell>
          <cell r="D281">
            <v>118</v>
          </cell>
          <cell r="E281" t="str">
            <v>-</v>
          </cell>
          <cell r="F281">
            <v>118</v>
          </cell>
        </row>
        <row r="282">
          <cell r="A282" t="str">
            <v>Прочие расходы</v>
          </cell>
          <cell r="B282">
            <v>200</v>
          </cell>
          <cell r="C282" t="str">
            <v>000 0105 2640602330 321 290</v>
          </cell>
          <cell r="D282">
            <v>71</v>
          </cell>
          <cell r="E282" t="str">
            <v>-</v>
          </cell>
          <cell r="F282">
            <v>71</v>
          </cell>
        </row>
        <row r="283">
          <cell r="A283" t="str">
            <v>Иные выплаты текущего характера физическим лицам</v>
          </cell>
          <cell r="B283">
            <v>200</v>
          </cell>
          <cell r="C283" t="str">
            <v>690 0105 2640602330 321 296</v>
          </cell>
          <cell r="D283">
            <v>71</v>
          </cell>
          <cell r="E283" t="str">
            <v>-</v>
          </cell>
          <cell r="F283">
            <v>71</v>
          </cell>
        </row>
        <row r="284">
          <cell r="A284" t="str">
            <v>Государственная программа "Профилактика правонарушений и обеспечение отдельных прав граждан"</v>
          </cell>
          <cell r="B284">
            <v>200</v>
          </cell>
          <cell r="C284" t="str">
            <v>000 0105 2900000000 000 000</v>
          </cell>
          <cell r="D284">
            <v>344.2</v>
          </cell>
          <cell r="E284" t="str">
            <v>-</v>
          </cell>
          <cell r="F284">
            <v>344.2</v>
          </cell>
        </row>
        <row r="285">
          <cell r="A285" t="str">
            <v>Подпрограмма "Профилактика правонарушений"</v>
          </cell>
          <cell r="B285">
            <v>200</v>
          </cell>
          <cell r="C285" t="str">
            <v>000 0105 2910000000 000 000</v>
          </cell>
          <cell r="D285">
            <v>344.2</v>
          </cell>
          <cell r="E285" t="str">
            <v>-</v>
          </cell>
          <cell r="F285">
            <v>344.2</v>
          </cell>
        </row>
        <row r="286">
          <cell r="A286" t="str">
            <v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юрисдикции"</v>
          </cell>
          <cell r="B286">
            <v>200</v>
          </cell>
          <cell r="C286" t="str">
            <v>000 0105 2910600000 000 000</v>
          </cell>
          <cell r="D286">
            <v>344.2</v>
          </cell>
          <cell r="E286" t="str">
            <v>-</v>
          </cell>
          <cell r="F286">
            <v>344.2</v>
          </cell>
        </row>
        <row r="287">
          <cell r="A287" t="str">
            <v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    </cell>
          <cell r="B287">
            <v>200</v>
          </cell>
          <cell r="C287" t="str">
            <v>000 0105 2910651200 000 000</v>
          </cell>
          <cell r="D287">
            <v>344.2</v>
          </cell>
          <cell r="E287" t="str">
            <v>-</v>
          </cell>
          <cell r="F287">
            <v>344.2</v>
          </cell>
        </row>
        <row r="288">
          <cell r="A288" t="str">
            <v>Межбюджетные трансферты</v>
          </cell>
          <cell r="B288">
            <v>200</v>
          </cell>
          <cell r="C288" t="str">
            <v>000 0105 2910651200 500 000</v>
          </cell>
          <cell r="D288">
            <v>344.2</v>
          </cell>
          <cell r="E288" t="str">
            <v>-</v>
          </cell>
          <cell r="F288">
            <v>344.2</v>
          </cell>
        </row>
        <row r="289">
          <cell r="A289" t="str">
            <v>Субвенции</v>
          </cell>
          <cell r="B289">
            <v>200</v>
          </cell>
          <cell r="C289" t="str">
            <v>000 0105 2910651200 530 000</v>
          </cell>
          <cell r="D289">
            <v>344.2</v>
          </cell>
          <cell r="E289" t="str">
            <v>-</v>
          </cell>
          <cell r="F289">
            <v>344.2</v>
          </cell>
        </row>
        <row r="290">
          <cell r="A290" t="str">
            <v>Расходы</v>
          </cell>
          <cell r="B290">
            <v>200</v>
          </cell>
          <cell r="C290" t="str">
            <v>000 0105 2910651200 530 200</v>
          </cell>
          <cell r="D290">
            <v>344.2</v>
          </cell>
          <cell r="E290" t="str">
            <v>-</v>
          </cell>
          <cell r="F290">
            <v>344.2</v>
          </cell>
        </row>
        <row r="291">
          <cell r="A291" t="str">
            <v>Безвозмездные перечисления бюджетам</v>
          </cell>
          <cell r="B291">
            <v>200</v>
          </cell>
          <cell r="C291" t="str">
            <v>000 0105 2910651200 530 250</v>
          </cell>
          <cell r="D291">
            <v>344.2</v>
          </cell>
          <cell r="E291" t="str">
            <v>-</v>
          </cell>
          <cell r="F291">
            <v>344.2</v>
          </cell>
        </row>
        <row r="292">
          <cell r="A292" t="str">
            <v>Перечисления другим бюджетам бюджетной системы Российской Федерации</v>
          </cell>
          <cell r="B292">
            <v>200</v>
          </cell>
          <cell r="C292" t="str">
            <v>580 0105 2910651200 530 251</v>
          </cell>
          <cell r="D292">
            <v>344.2</v>
          </cell>
          <cell r="E292" t="str">
            <v>-</v>
          </cell>
          <cell r="F292">
            <v>344.2</v>
          </cell>
        </row>
        <row r="293">
          <cell r="A293" t="str">
            <v>Обеспечение деятельности финансовых, налоговых и таможенных органов и органов финансового (финансово-бюджетного) надзора</v>
          </cell>
          <cell r="B293">
            <v>200</v>
          </cell>
          <cell r="C293" t="str">
            <v>000 0106 0000000000 000 000</v>
          </cell>
          <cell r="D293">
            <v>436442.7</v>
          </cell>
          <cell r="E293">
            <v>25686.390520000001</v>
          </cell>
          <cell r="F293">
            <v>410756.30948</v>
          </cell>
        </row>
        <row r="294">
          <cell r="A294" t="str">
            <v>Государственная программа "Управление государственными финансами"</v>
          </cell>
          <cell r="B294">
            <v>200</v>
          </cell>
          <cell r="C294" t="str">
            <v>000 0106 1900000000 000 000</v>
          </cell>
          <cell r="D294">
            <v>303553.2</v>
          </cell>
          <cell r="E294">
            <v>14020.39466</v>
          </cell>
          <cell r="F294">
            <v>289532.80533999996</v>
          </cell>
        </row>
        <row r="295">
          <cell r="A295" t="str">
            <v>Подпрограмма "Организация бюджетного процесса в Ханты-Мансийском автономном округе – Югре"</v>
          </cell>
          <cell r="B295">
            <v>200</v>
          </cell>
          <cell r="C295" t="str">
            <v>000 0106 1910000000 000 000</v>
          </cell>
          <cell r="D295">
            <v>303553.2</v>
          </cell>
          <cell r="E295">
            <v>14020.39466</v>
          </cell>
          <cell r="F295">
            <v>289532.80533999996</v>
          </cell>
        </row>
        <row r="296">
          <cell r="A296" t="str">
            <v>Основное мероприятие "Обеспечение деятельности органов государственной власти Ханты-Мансийского автономного округа – Югры в бюджетной сфере, в сфере налогов и сборов, в сфере закупок"</v>
          </cell>
          <cell r="B296">
            <v>200</v>
          </cell>
          <cell r="C296" t="str">
            <v>000 0106 1910100000 000 000</v>
          </cell>
          <cell r="D296">
            <v>303553.2</v>
          </cell>
          <cell r="E296">
            <v>14020.39466</v>
          </cell>
          <cell r="F296">
            <v>289532.80533999996</v>
          </cell>
        </row>
        <row r="297">
          <cell r="A297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297">
            <v>200</v>
          </cell>
          <cell r="C297" t="str">
            <v>000 0106 1910102040 000 000</v>
          </cell>
          <cell r="D297">
            <v>303553.2</v>
          </cell>
          <cell r="E297">
            <v>14020.39466</v>
          </cell>
          <cell r="F297">
            <v>289532.80533999996</v>
          </cell>
        </row>
        <row r="298">
          <cell r="A29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98">
            <v>200</v>
          </cell>
          <cell r="C298" t="str">
            <v>000 0106 1910102040 100 000</v>
          </cell>
          <cell r="D298">
            <v>294600.7</v>
          </cell>
          <cell r="E298">
            <v>14019.731679999999</v>
          </cell>
          <cell r="F298">
            <v>280580.96831999999</v>
          </cell>
        </row>
        <row r="299">
          <cell r="A299" t="str">
            <v>Расходы на выплаты персоналу государственных (муниципальных) органов</v>
          </cell>
          <cell r="B299">
            <v>200</v>
          </cell>
          <cell r="C299" t="str">
            <v>000 0106 1910102040 120 000</v>
          </cell>
          <cell r="D299">
            <v>294600.7</v>
          </cell>
          <cell r="E299">
            <v>14019.731679999999</v>
          </cell>
          <cell r="F299">
            <v>280580.96831999999</v>
          </cell>
        </row>
        <row r="300">
          <cell r="A300" t="str">
            <v>Фонд оплаты труда государственных (муниципальных) органов</v>
          </cell>
          <cell r="B300">
            <v>200</v>
          </cell>
          <cell r="C300" t="str">
            <v>000 0106 1910102040 121 000</v>
          </cell>
          <cell r="D300">
            <v>217115.4</v>
          </cell>
          <cell r="E300">
            <v>13861.84035</v>
          </cell>
          <cell r="F300">
            <v>203253.55965000001</v>
          </cell>
        </row>
        <row r="301">
          <cell r="A301" t="str">
            <v>Расходы</v>
          </cell>
          <cell r="B301">
            <v>200</v>
          </cell>
          <cell r="C301" t="str">
            <v>000 0106 1910102040 121 200</v>
          </cell>
          <cell r="D301">
            <v>217115.4</v>
          </cell>
          <cell r="E301">
            <v>13861.84035</v>
          </cell>
          <cell r="F301">
            <v>203253.55965000001</v>
          </cell>
        </row>
        <row r="302">
          <cell r="A302" t="str">
            <v>Оплата труда, начисления на выплаты по оплате труда</v>
          </cell>
          <cell r="B302">
            <v>200</v>
          </cell>
          <cell r="C302" t="str">
            <v>000 0106 1910102040 121 210</v>
          </cell>
          <cell r="D302">
            <v>216665.4</v>
          </cell>
          <cell r="E302">
            <v>13828.676009999999</v>
          </cell>
          <cell r="F302">
            <v>202836.72399</v>
          </cell>
        </row>
        <row r="303">
          <cell r="A303" t="str">
            <v>Заработная плата</v>
          </cell>
          <cell r="B303">
            <v>200</v>
          </cell>
          <cell r="C303" t="str">
            <v>500 0106 1910102040 121 211</v>
          </cell>
          <cell r="D303">
            <v>216665.4</v>
          </cell>
          <cell r="E303">
            <v>13828.676009999999</v>
          </cell>
          <cell r="F303">
            <v>202836.72399</v>
          </cell>
        </row>
        <row r="304">
          <cell r="A304" t="str">
            <v>Социальное обеспечение</v>
          </cell>
          <cell r="B304">
            <v>200</v>
          </cell>
          <cell r="C304" t="str">
            <v>000 0106 1910102040 121 260</v>
          </cell>
          <cell r="D304">
            <v>450</v>
          </cell>
          <cell r="E304">
            <v>33.164339999999996</v>
          </cell>
          <cell r="F304">
            <v>416.83565999999996</v>
          </cell>
        </row>
        <row r="305">
          <cell r="A305" t="str">
            <v>Социальные пособия и компенсации персоналу в денежной форме</v>
          </cell>
          <cell r="B305">
            <v>200</v>
          </cell>
          <cell r="C305" t="str">
            <v>500 0106 1910102040 121 266</v>
          </cell>
          <cell r="D305">
            <v>450</v>
          </cell>
          <cell r="E305">
            <v>33.164339999999996</v>
          </cell>
          <cell r="F305">
            <v>416.83565999999996</v>
          </cell>
        </row>
        <row r="306">
          <cell r="A306" t="str">
            <v>Иные выплаты персоналу государственных (муниципальных) органов, за исключением фонда оплаты труда</v>
          </cell>
          <cell r="B306">
            <v>200</v>
          </cell>
          <cell r="C306" t="str">
            <v>000 0106 1910102040 122 000</v>
          </cell>
          <cell r="D306">
            <v>12865.3</v>
          </cell>
          <cell r="E306">
            <v>24</v>
          </cell>
          <cell r="F306">
            <v>12841.3</v>
          </cell>
        </row>
        <row r="307">
          <cell r="A307" t="str">
            <v>Расходы</v>
          </cell>
          <cell r="B307">
            <v>200</v>
          </cell>
          <cell r="C307" t="str">
            <v>000 0106 1910102040 122 200</v>
          </cell>
          <cell r="D307">
            <v>12865.3</v>
          </cell>
          <cell r="E307">
            <v>24</v>
          </cell>
          <cell r="F307">
            <v>12841.3</v>
          </cell>
        </row>
        <row r="308">
          <cell r="A308" t="str">
            <v>Оплата труда, начисления на выплаты по оплате труда</v>
          </cell>
          <cell r="B308">
            <v>200</v>
          </cell>
          <cell r="C308" t="str">
            <v>000 0106 1910102040 122 210</v>
          </cell>
          <cell r="D308">
            <v>6626.5</v>
          </cell>
          <cell r="E308">
            <v>24</v>
          </cell>
          <cell r="F308">
            <v>6602.5</v>
          </cell>
        </row>
        <row r="309">
          <cell r="A309" t="str">
            <v>Прочие несоциальные выплаты персоналу в денежной форме</v>
          </cell>
          <cell r="B309">
            <v>200</v>
          </cell>
          <cell r="C309" t="str">
            <v>500 0106 1910102040 122 212</v>
          </cell>
          <cell r="D309">
            <v>30</v>
          </cell>
          <cell r="E309" t="str">
            <v>-</v>
          </cell>
          <cell r="F309">
            <v>30</v>
          </cell>
        </row>
        <row r="310">
          <cell r="A310" t="str">
            <v>Прочие несоциальные выплаты персоналу в натуральной форме</v>
          </cell>
          <cell r="B310">
            <v>200</v>
          </cell>
          <cell r="C310" t="str">
            <v>500 0106 1910102040 122 214</v>
          </cell>
          <cell r="D310">
            <v>6596.5</v>
          </cell>
          <cell r="E310">
            <v>24</v>
          </cell>
          <cell r="F310">
            <v>6572.5</v>
          </cell>
        </row>
        <row r="311">
          <cell r="A311" t="str">
            <v>Оплата работ, услуг</v>
          </cell>
          <cell r="B311">
            <v>200</v>
          </cell>
          <cell r="C311" t="str">
            <v>000 0106 1910102040 122 220</v>
          </cell>
          <cell r="D311">
            <v>494</v>
          </cell>
          <cell r="E311" t="str">
            <v>-</v>
          </cell>
          <cell r="F311">
            <v>494</v>
          </cell>
        </row>
        <row r="312">
          <cell r="A312" t="str">
            <v>Прочие работы, услуги</v>
          </cell>
          <cell r="B312">
            <v>200</v>
          </cell>
          <cell r="C312" t="str">
            <v>500 0106 1910102040 122 226</v>
          </cell>
          <cell r="D312">
            <v>494</v>
          </cell>
          <cell r="E312" t="str">
            <v>-</v>
          </cell>
          <cell r="F312">
            <v>494</v>
          </cell>
        </row>
        <row r="313">
          <cell r="A313" t="str">
            <v>Социальное обеспечение</v>
          </cell>
          <cell r="B313">
            <v>200</v>
          </cell>
          <cell r="C313" t="str">
            <v>000 0106 1910102040 122 260</v>
          </cell>
          <cell r="D313">
            <v>5744.8</v>
          </cell>
          <cell r="E313" t="str">
            <v>-</v>
          </cell>
          <cell r="F313">
            <v>5744.8</v>
          </cell>
        </row>
        <row r="314">
          <cell r="A314" t="str">
            <v>Социальные компенсации персоналу в натуральной форме</v>
          </cell>
          <cell r="B314">
            <v>200</v>
          </cell>
          <cell r="C314" t="str">
            <v>500 0106 1910102040 122 267</v>
          </cell>
          <cell r="D314">
            <v>5744.8</v>
          </cell>
          <cell r="E314" t="str">
            <v>-</v>
          </cell>
          <cell r="F314">
            <v>5744.8</v>
          </cell>
        </row>
        <row r="315">
          <cell r="A315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15">
            <v>200</v>
          </cell>
          <cell r="C315" t="str">
            <v>000 0106 1910102040 129 000</v>
          </cell>
          <cell r="D315">
            <v>64620</v>
          </cell>
          <cell r="E315">
            <v>133.89132999999998</v>
          </cell>
          <cell r="F315">
            <v>64486.108670000001</v>
          </cell>
        </row>
        <row r="316">
          <cell r="A316" t="str">
            <v>Расходы</v>
          </cell>
          <cell r="B316">
            <v>200</v>
          </cell>
          <cell r="C316" t="str">
            <v>000 0106 1910102040 129 200</v>
          </cell>
          <cell r="D316">
            <v>64620</v>
          </cell>
          <cell r="E316">
            <v>133.89132999999998</v>
          </cell>
          <cell r="F316">
            <v>64486.108670000001</v>
          </cell>
        </row>
        <row r="317">
          <cell r="A317" t="str">
            <v>Оплата труда, начисления на выплаты по оплате труда</v>
          </cell>
          <cell r="B317">
            <v>200</v>
          </cell>
          <cell r="C317" t="str">
            <v>000 0106 1910102040 129 210</v>
          </cell>
          <cell r="D317">
            <v>64620</v>
          </cell>
          <cell r="E317">
            <v>133.89132999999998</v>
          </cell>
          <cell r="F317">
            <v>64486.108670000001</v>
          </cell>
        </row>
        <row r="318">
          <cell r="A318" t="str">
            <v>Начисления на выплаты по оплате труда</v>
          </cell>
          <cell r="B318">
            <v>200</v>
          </cell>
          <cell r="C318" t="str">
            <v>500 0106 1910102040 129 213</v>
          </cell>
          <cell r="D318">
            <v>64620</v>
          </cell>
          <cell r="E318">
            <v>133.89132999999998</v>
          </cell>
          <cell r="F318">
            <v>64486.108670000001</v>
          </cell>
        </row>
        <row r="319">
          <cell r="A319" t="str">
            <v>Закупка товаров, работ и услуг для обеспечения государственных (муниципальных) нужд</v>
          </cell>
          <cell r="B319">
            <v>200</v>
          </cell>
          <cell r="C319" t="str">
            <v>000 0106 1910102040 200 000</v>
          </cell>
          <cell r="D319">
            <v>8942.5</v>
          </cell>
          <cell r="E319">
            <v>0.66298000000000001</v>
          </cell>
          <cell r="F319">
            <v>8941.837019999999</v>
          </cell>
        </row>
        <row r="320">
          <cell r="A320" t="str">
            <v>Иные закупки товаров, работ и услуг для обеспечения государственных (муниципальных) нужд</v>
          </cell>
          <cell r="B320">
            <v>200</v>
          </cell>
          <cell r="C320" t="str">
            <v>000 0106 1910102040 240 000</v>
          </cell>
          <cell r="D320">
            <v>8942.5</v>
          </cell>
          <cell r="E320">
            <v>0.66298000000000001</v>
          </cell>
          <cell r="F320">
            <v>8941.837019999999</v>
          </cell>
        </row>
        <row r="321">
          <cell r="A321" t="str">
            <v>Прочая закупка товаров, работ и услуг</v>
          </cell>
          <cell r="B321">
            <v>200</v>
          </cell>
          <cell r="C321" t="str">
            <v>000 0106 1910102040 244 000</v>
          </cell>
          <cell r="D321">
            <v>8942.5</v>
          </cell>
          <cell r="E321">
            <v>0.66298000000000001</v>
          </cell>
          <cell r="F321">
            <v>8941.837019999999</v>
          </cell>
        </row>
        <row r="322">
          <cell r="A322" t="str">
            <v>Расходы</v>
          </cell>
          <cell r="B322">
            <v>200</v>
          </cell>
          <cell r="C322" t="str">
            <v>000 0106 1910102040 244 200</v>
          </cell>
          <cell r="D322">
            <v>7120</v>
          </cell>
          <cell r="E322">
            <v>0.66298000000000001</v>
          </cell>
          <cell r="F322">
            <v>7119.3370199999999</v>
          </cell>
        </row>
        <row r="323">
          <cell r="A323" t="str">
            <v>Оплата работ, услуг</v>
          </cell>
          <cell r="B323">
            <v>200</v>
          </cell>
          <cell r="C323" t="str">
            <v>000 0106 1910102040 244 220</v>
          </cell>
          <cell r="D323">
            <v>7120</v>
          </cell>
          <cell r="E323">
            <v>0.66298000000000001</v>
          </cell>
          <cell r="F323">
            <v>7119.3370199999999</v>
          </cell>
        </row>
        <row r="324">
          <cell r="A324" t="str">
            <v>Услуги связи</v>
          </cell>
          <cell r="B324">
            <v>200</v>
          </cell>
          <cell r="C324" t="str">
            <v>500 0106 1910102040 244 221</v>
          </cell>
          <cell r="D324">
            <v>130</v>
          </cell>
          <cell r="E324" t="str">
            <v>-</v>
          </cell>
          <cell r="F324">
            <v>130</v>
          </cell>
        </row>
        <row r="325">
          <cell r="A325" t="str">
            <v>Коммунальные услуги</v>
          </cell>
          <cell r="B325">
            <v>200</v>
          </cell>
          <cell r="C325" t="str">
            <v>500 0106 1910102040 244 223</v>
          </cell>
          <cell r="D325">
            <v>104</v>
          </cell>
          <cell r="E325">
            <v>0.66298000000000001</v>
          </cell>
          <cell r="F325">
            <v>103.33702000000001</v>
          </cell>
        </row>
        <row r="326">
          <cell r="A326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326">
            <v>200</v>
          </cell>
          <cell r="C326" t="str">
            <v>500 0106 1910102040 244 224</v>
          </cell>
          <cell r="D326">
            <v>1020</v>
          </cell>
          <cell r="E326" t="str">
            <v>-</v>
          </cell>
          <cell r="F326">
            <v>1020</v>
          </cell>
        </row>
        <row r="327">
          <cell r="A327" t="str">
            <v>Работы, услуги по содержанию имущества</v>
          </cell>
          <cell r="B327">
            <v>200</v>
          </cell>
          <cell r="C327" t="str">
            <v>500 0106 1910102040 244 225</v>
          </cell>
          <cell r="D327">
            <v>166</v>
          </cell>
          <cell r="E327" t="str">
            <v>-</v>
          </cell>
          <cell r="F327">
            <v>166</v>
          </cell>
        </row>
        <row r="328">
          <cell r="A328" t="str">
            <v>Прочие работы, услуги</v>
          </cell>
          <cell r="B328">
            <v>200</v>
          </cell>
          <cell r="C328" t="str">
            <v>500 0106 1910102040 244 226</v>
          </cell>
          <cell r="D328">
            <v>1200</v>
          </cell>
          <cell r="E328" t="str">
            <v>-</v>
          </cell>
          <cell r="F328">
            <v>1200</v>
          </cell>
        </row>
        <row r="329">
          <cell r="A329" t="str">
            <v>Страхование</v>
          </cell>
          <cell r="B329">
            <v>200</v>
          </cell>
          <cell r="C329" t="str">
            <v>500 0106 1910102040 244 227</v>
          </cell>
          <cell r="D329">
            <v>4500</v>
          </cell>
          <cell r="E329" t="str">
            <v>-</v>
          </cell>
          <cell r="F329">
            <v>4500</v>
          </cell>
        </row>
        <row r="330">
          <cell r="A330" t="str">
            <v>Поступление нефинансовых активов</v>
          </cell>
          <cell r="B330">
            <v>200</v>
          </cell>
          <cell r="C330" t="str">
            <v>000 0106 1910102040 244 300</v>
          </cell>
          <cell r="D330">
            <v>1822.5</v>
          </cell>
          <cell r="E330" t="str">
            <v>-</v>
          </cell>
          <cell r="F330">
            <v>1822.5</v>
          </cell>
        </row>
        <row r="331">
          <cell r="A331" t="str">
            <v>Увеличение стоимости основных средств</v>
          </cell>
          <cell r="B331">
            <v>200</v>
          </cell>
          <cell r="C331" t="str">
            <v>500 0106 1910102040 244 310</v>
          </cell>
          <cell r="D331">
            <v>417.5</v>
          </cell>
          <cell r="E331" t="str">
            <v>-</v>
          </cell>
          <cell r="F331">
            <v>417.5</v>
          </cell>
        </row>
        <row r="332">
          <cell r="A332" t="str">
            <v>Увеличение стоимости материальных запасов</v>
          </cell>
          <cell r="B332">
            <v>200</v>
          </cell>
          <cell r="C332" t="str">
            <v>000 0106 1910102040 244 340</v>
          </cell>
          <cell r="D332">
            <v>1405</v>
          </cell>
          <cell r="E332" t="str">
            <v>-</v>
          </cell>
          <cell r="F332">
            <v>1405</v>
          </cell>
        </row>
        <row r="333">
          <cell r="A333" t="str">
            <v>Увеличение стоимости прочих оборотных запасов (материалов)</v>
          </cell>
          <cell r="B333">
            <v>200</v>
          </cell>
          <cell r="C333" t="str">
            <v>500 0106 1910102040 244 346</v>
          </cell>
          <cell r="D333">
            <v>1405</v>
          </cell>
          <cell r="E333" t="str">
            <v>-</v>
          </cell>
          <cell r="F333">
            <v>1405</v>
          </cell>
        </row>
        <row r="334">
          <cell r="A334" t="str">
            <v>Иные бюджетные ассигнования</v>
          </cell>
          <cell r="B334">
            <v>200</v>
          </cell>
          <cell r="C334" t="str">
            <v>000 0106 1910102040 800 000</v>
          </cell>
          <cell r="D334">
            <v>10</v>
          </cell>
          <cell r="E334" t="str">
            <v>-</v>
          </cell>
          <cell r="F334">
            <v>10</v>
          </cell>
        </row>
        <row r="335">
          <cell r="A335" t="str">
            <v>Уплата налогов, сборов и иных платежей</v>
          </cell>
          <cell r="B335">
            <v>200</v>
          </cell>
          <cell r="C335" t="str">
            <v>000 0106 1910102040 850 000</v>
          </cell>
          <cell r="D335">
            <v>10</v>
          </cell>
          <cell r="E335" t="str">
            <v>-</v>
          </cell>
          <cell r="F335">
            <v>10</v>
          </cell>
        </row>
        <row r="336">
          <cell r="A336" t="str">
            <v>Уплата налога на имущество организаций и земельного налога</v>
          </cell>
          <cell r="B336">
            <v>200</v>
          </cell>
          <cell r="C336" t="str">
            <v>000 0106 1910102040 851 000</v>
          </cell>
          <cell r="D336">
            <v>10</v>
          </cell>
          <cell r="E336" t="str">
            <v>-</v>
          </cell>
          <cell r="F336">
            <v>10</v>
          </cell>
        </row>
        <row r="337">
          <cell r="A337" t="str">
            <v>Расходы</v>
          </cell>
          <cell r="B337">
            <v>200</v>
          </cell>
          <cell r="C337" t="str">
            <v>000 0106 1910102040 851 200</v>
          </cell>
          <cell r="D337">
            <v>10</v>
          </cell>
          <cell r="E337" t="str">
            <v>-</v>
          </cell>
          <cell r="F337">
            <v>10</v>
          </cell>
        </row>
        <row r="338">
          <cell r="A338" t="str">
            <v>Прочие расходы</v>
          </cell>
          <cell r="B338">
            <v>200</v>
          </cell>
          <cell r="C338" t="str">
            <v>000 0106 1910102040 851 290</v>
          </cell>
          <cell r="D338">
            <v>10</v>
          </cell>
          <cell r="E338" t="str">
            <v>-</v>
          </cell>
          <cell r="F338">
            <v>10</v>
          </cell>
        </row>
        <row r="339">
          <cell r="A339" t="str">
            <v>Налоги, пошлины и сборы</v>
          </cell>
          <cell r="B339">
            <v>200</v>
          </cell>
          <cell r="C339" t="str">
            <v>500 0106 1910102040 851 291</v>
          </cell>
          <cell r="D339">
            <v>10</v>
          </cell>
          <cell r="E339" t="str">
            <v>-</v>
          </cell>
          <cell r="F339">
            <v>10</v>
          </cell>
        </row>
        <row r="340">
          <cell r="A340" t="str">
            <v>Государственная программа "Развитие государственной гражданской и муниципальной службы"</v>
          </cell>
          <cell r="B340">
            <v>200</v>
          </cell>
          <cell r="C340" t="str">
            <v>000 0106 2600000000 000 000</v>
          </cell>
          <cell r="D340">
            <v>50647.8</v>
          </cell>
          <cell r="E340">
            <v>3521.5680400000001</v>
          </cell>
          <cell r="F340">
            <v>47126.231959999997</v>
          </cell>
        </row>
        <row r="341">
          <cell r="A341" t="str">
            <v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v>
          </cell>
          <cell r="B341">
            <v>200</v>
          </cell>
          <cell r="C341" t="str">
            <v>000 0106 2640000000 000 000</v>
          </cell>
          <cell r="D341">
            <v>50647.8</v>
          </cell>
          <cell r="E341">
            <v>3521.5680400000001</v>
          </cell>
          <cell r="F341">
            <v>47126.231959999997</v>
          </cell>
        </row>
        <row r="342">
          <cell r="A342" t="str">
            <v>Основное мероприятие "Обеспечение выполнения полномочий и функций, возложенных на Аппарат Губернатора Ханты-Мансийского автономного округа – Югры"</v>
          </cell>
          <cell r="B342">
            <v>200</v>
          </cell>
          <cell r="C342" t="str">
            <v>000 0106 2640600000 000 000</v>
          </cell>
          <cell r="D342">
            <v>50647.8</v>
          </cell>
          <cell r="E342">
            <v>3521.5680400000001</v>
          </cell>
          <cell r="F342">
            <v>47126.231959999997</v>
          </cell>
        </row>
        <row r="343">
          <cell r="A343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43">
            <v>200</v>
          </cell>
          <cell r="C343" t="str">
            <v>000 0106 2640602040 000 000</v>
          </cell>
          <cell r="D343">
            <v>50647.8</v>
          </cell>
          <cell r="E343">
            <v>3521.5680400000001</v>
          </cell>
          <cell r="F343">
            <v>47126.231959999997</v>
          </cell>
        </row>
        <row r="344">
          <cell r="A34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44">
            <v>200</v>
          </cell>
          <cell r="C344" t="str">
            <v>000 0106 2640602040 100 000</v>
          </cell>
          <cell r="D344">
            <v>48391.7</v>
          </cell>
          <cell r="E344">
            <v>3279.9250499999998</v>
          </cell>
          <cell r="F344">
            <v>45111.774950000006</v>
          </cell>
        </row>
        <row r="345">
          <cell r="A345" t="str">
            <v>Расходы на выплаты персоналу государственных (муниципальных) органов</v>
          </cell>
          <cell r="B345">
            <v>200</v>
          </cell>
          <cell r="C345" t="str">
            <v>000 0106 2640602040 120 000</v>
          </cell>
          <cell r="D345">
            <v>48391.7</v>
          </cell>
          <cell r="E345">
            <v>3279.9250499999998</v>
          </cell>
          <cell r="F345">
            <v>45111.774950000006</v>
          </cell>
        </row>
        <row r="346">
          <cell r="A346" t="str">
            <v>Фонд оплаты труда государственных (муниципальных) органов</v>
          </cell>
          <cell r="B346">
            <v>200</v>
          </cell>
          <cell r="C346" t="str">
            <v>000 0106 2640602040 121 000</v>
          </cell>
          <cell r="D346">
            <v>34265.699999999997</v>
          </cell>
          <cell r="E346">
            <v>3042.4910599999998</v>
          </cell>
          <cell r="F346">
            <v>31223.20894</v>
          </cell>
        </row>
        <row r="347">
          <cell r="A347" t="str">
            <v>Расходы</v>
          </cell>
          <cell r="B347">
            <v>200</v>
          </cell>
          <cell r="C347" t="str">
            <v>000 0106 2640602040 121 200</v>
          </cell>
          <cell r="D347">
            <v>34265.699999999997</v>
          </cell>
          <cell r="E347">
            <v>3042.4910599999998</v>
          </cell>
          <cell r="F347">
            <v>31223.20894</v>
          </cell>
        </row>
        <row r="348">
          <cell r="A348" t="str">
            <v>Оплата труда, начисления на выплаты по оплате труда</v>
          </cell>
          <cell r="B348">
            <v>200</v>
          </cell>
          <cell r="C348" t="str">
            <v>000 0106 2640602040 121 210</v>
          </cell>
          <cell r="D348">
            <v>34174.400000000001</v>
          </cell>
          <cell r="E348">
            <v>3029.9362700000001</v>
          </cell>
          <cell r="F348">
            <v>31144.463729999999</v>
          </cell>
        </row>
        <row r="349">
          <cell r="A349" t="str">
            <v>Заработная плата</v>
          </cell>
          <cell r="B349">
            <v>200</v>
          </cell>
          <cell r="C349" t="str">
            <v>660 0106 2640602040 121 211</v>
          </cell>
          <cell r="D349">
            <v>34174.400000000001</v>
          </cell>
          <cell r="E349">
            <v>3029.9362700000001</v>
          </cell>
          <cell r="F349">
            <v>31144.463729999999</v>
          </cell>
        </row>
        <row r="350">
          <cell r="A350" t="str">
            <v>Социальное обеспечение</v>
          </cell>
          <cell r="B350">
            <v>200</v>
          </cell>
          <cell r="C350" t="str">
            <v>000 0106 2640602040 121 260</v>
          </cell>
          <cell r="D350">
            <v>91.3</v>
          </cell>
          <cell r="E350">
            <v>12.554790000000001</v>
          </cell>
          <cell r="F350">
            <v>78.74521</v>
          </cell>
        </row>
        <row r="351">
          <cell r="A351" t="str">
            <v>Социальные пособия и компенсации персоналу в денежной форме</v>
          </cell>
          <cell r="B351">
            <v>200</v>
          </cell>
          <cell r="C351" t="str">
            <v>660 0106 2640602040 121 266</v>
          </cell>
          <cell r="D351">
            <v>91.3</v>
          </cell>
          <cell r="E351">
            <v>12.554790000000001</v>
          </cell>
          <cell r="F351">
            <v>78.74521</v>
          </cell>
        </row>
        <row r="352">
          <cell r="A352" t="str">
            <v>Иные выплаты персоналу государственных (муниципальных) органов, за исключением фонда оплаты труда</v>
          </cell>
          <cell r="B352">
            <v>200</v>
          </cell>
          <cell r="C352" t="str">
            <v>000 0106 2640602040 122 000</v>
          </cell>
          <cell r="D352">
            <v>4161.1000000000004</v>
          </cell>
          <cell r="E352">
            <v>90.921999999999997</v>
          </cell>
          <cell r="F352">
            <v>4070.1779999999999</v>
          </cell>
        </row>
        <row r="353">
          <cell r="A353" t="str">
            <v>Расходы</v>
          </cell>
          <cell r="B353">
            <v>200</v>
          </cell>
          <cell r="C353" t="str">
            <v>000 0106 2640602040 122 200</v>
          </cell>
          <cell r="D353">
            <v>4161.1000000000004</v>
          </cell>
          <cell r="E353">
            <v>90.921999999999997</v>
          </cell>
          <cell r="F353">
            <v>4070.1779999999999</v>
          </cell>
        </row>
        <row r="354">
          <cell r="A354" t="str">
            <v>Оплата труда, начисления на выплаты по оплате труда</v>
          </cell>
          <cell r="B354">
            <v>200</v>
          </cell>
          <cell r="C354" t="str">
            <v>000 0106 2640602040 122 210</v>
          </cell>
          <cell r="D354">
            <v>1585.5</v>
          </cell>
          <cell r="E354">
            <v>36.868000000000002</v>
          </cell>
          <cell r="F354">
            <v>1548.6320000000001</v>
          </cell>
        </row>
        <row r="355">
          <cell r="A355" t="str">
            <v>Прочие несоциальные выплаты персоналу в денежной форме</v>
          </cell>
          <cell r="B355">
            <v>200</v>
          </cell>
          <cell r="C355" t="str">
            <v>660 0106 2640602040 122 212</v>
          </cell>
          <cell r="D355">
            <v>140</v>
          </cell>
          <cell r="E355">
            <v>5</v>
          </cell>
          <cell r="F355">
            <v>135</v>
          </cell>
        </row>
        <row r="356">
          <cell r="A356" t="str">
            <v>Прочие несоциальные выплаты персоналу в натуральной форме</v>
          </cell>
          <cell r="B356">
            <v>200</v>
          </cell>
          <cell r="C356" t="str">
            <v>660 0106 2640602040 122 214</v>
          </cell>
          <cell r="D356">
            <v>1445.5</v>
          </cell>
          <cell r="E356">
            <v>31.867999999999999</v>
          </cell>
          <cell r="F356">
            <v>1413.6320000000001</v>
          </cell>
        </row>
        <row r="357">
          <cell r="A357" t="str">
            <v>Оплата работ, услуг</v>
          </cell>
          <cell r="B357">
            <v>200</v>
          </cell>
          <cell r="C357" t="str">
            <v>000 0106 2640602040 122 220</v>
          </cell>
          <cell r="D357">
            <v>1513.6</v>
          </cell>
          <cell r="E357">
            <v>33</v>
          </cell>
          <cell r="F357">
            <v>1480.6</v>
          </cell>
        </row>
        <row r="358">
          <cell r="A358" t="str">
            <v>Прочие работы, услуги</v>
          </cell>
          <cell r="B358">
            <v>200</v>
          </cell>
          <cell r="C358" t="str">
            <v>660 0106 2640602040 122 226</v>
          </cell>
          <cell r="D358">
            <v>1513.6</v>
          </cell>
          <cell r="E358">
            <v>33</v>
          </cell>
          <cell r="F358">
            <v>1480.6</v>
          </cell>
        </row>
        <row r="359">
          <cell r="A359" t="str">
            <v>Социальное обеспечение</v>
          </cell>
          <cell r="B359">
            <v>200</v>
          </cell>
          <cell r="C359" t="str">
            <v>000 0106 2640602040 122 260</v>
          </cell>
          <cell r="D359">
            <v>1062</v>
          </cell>
          <cell r="E359">
            <v>21.053999999999998</v>
          </cell>
          <cell r="F359">
            <v>1040.9459999999999</v>
          </cell>
        </row>
        <row r="360">
          <cell r="A360" t="str">
            <v>Социальные компенсации персоналу в натуральной форме</v>
          </cell>
          <cell r="B360">
            <v>200</v>
          </cell>
          <cell r="C360" t="str">
            <v>660 0106 2640602040 122 267</v>
          </cell>
          <cell r="D360">
            <v>1062</v>
          </cell>
          <cell r="E360">
            <v>21.053999999999998</v>
          </cell>
          <cell r="F360">
            <v>1040.9459999999999</v>
          </cell>
        </row>
        <row r="361">
          <cell r="A361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61">
            <v>200</v>
          </cell>
          <cell r="C361" t="str">
            <v>000 0106 2640602040 129 000</v>
          </cell>
          <cell r="D361">
            <v>9964.9</v>
          </cell>
          <cell r="E361">
            <v>146.51199</v>
          </cell>
          <cell r="F361">
            <v>9818.3880100000006</v>
          </cell>
        </row>
        <row r="362">
          <cell r="A362" t="str">
            <v>Расходы</v>
          </cell>
          <cell r="B362">
            <v>200</v>
          </cell>
          <cell r="C362" t="str">
            <v>000 0106 2640602040 129 200</v>
          </cell>
          <cell r="D362">
            <v>9964.9</v>
          </cell>
          <cell r="E362">
            <v>146.51199</v>
          </cell>
          <cell r="F362">
            <v>9818.3880100000006</v>
          </cell>
        </row>
        <row r="363">
          <cell r="A363" t="str">
            <v>Оплата труда, начисления на выплаты по оплате труда</v>
          </cell>
          <cell r="B363">
            <v>200</v>
          </cell>
          <cell r="C363" t="str">
            <v>000 0106 2640602040 129 210</v>
          </cell>
          <cell r="D363">
            <v>9964.9</v>
          </cell>
          <cell r="E363">
            <v>146.51199</v>
          </cell>
          <cell r="F363">
            <v>9818.3880100000006</v>
          </cell>
        </row>
        <row r="364">
          <cell r="A364" t="str">
            <v>Начисления на выплаты по оплате труда</v>
          </cell>
          <cell r="B364">
            <v>200</v>
          </cell>
          <cell r="C364" t="str">
            <v>660 0106 2640602040 129 213</v>
          </cell>
          <cell r="D364">
            <v>9964.9</v>
          </cell>
          <cell r="E364">
            <v>146.51199</v>
          </cell>
          <cell r="F364">
            <v>9818.3880100000006</v>
          </cell>
        </row>
        <row r="365">
          <cell r="A365" t="str">
            <v>Закупка товаров, работ и услуг для обеспечения государственных (муниципальных) нужд</v>
          </cell>
          <cell r="B365">
            <v>200</v>
          </cell>
          <cell r="C365" t="str">
            <v>000 0106 2640602040 200 000</v>
          </cell>
          <cell r="D365">
            <v>2174.9</v>
          </cell>
          <cell r="E365">
            <v>160.44298999999998</v>
          </cell>
          <cell r="F365">
            <v>2014.4570100000001</v>
          </cell>
        </row>
        <row r="366">
          <cell r="A366" t="str">
            <v>Иные закупки товаров, работ и услуг для обеспечения государственных (муниципальных) нужд</v>
          </cell>
          <cell r="B366">
            <v>200</v>
          </cell>
          <cell r="C366" t="str">
            <v>000 0106 2640602040 240 000</v>
          </cell>
          <cell r="D366">
            <v>2174.9</v>
          </cell>
          <cell r="E366">
            <v>160.44298999999998</v>
          </cell>
          <cell r="F366">
            <v>2014.4570100000001</v>
          </cell>
        </row>
        <row r="367">
          <cell r="A367" t="str">
            <v>Прочая закупка товаров, работ и услуг</v>
          </cell>
          <cell r="B367">
            <v>200</v>
          </cell>
          <cell r="C367" t="str">
            <v>000 0106 2640602040 244 000</v>
          </cell>
          <cell r="D367">
            <v>2174.9</v>
          </cell>
          <cell r="E367">
            <v>160.44298999999998</v>
          </cell>
          <cell r="F367">
            <v>2014.4570100000001</v>
          </cell>
        </row>
        <row r="368">
          <cell r="A368" t="str">
            <v>Расходы</v>
          </cell>
          <cell r="B368">
            <v>200</v>
          </cell>
          <cell r="C368" t="str">
            <v>000 0106 2640602040 244 200</v>
          </cell>
          <cell r="D368">
            <v>1722.7</v>
          </cell>
          <cell r="E368">
            <v>160.44298999999998</v>
          </cell>
          <cell r="F368">
            <v>1562.25701</v>
          </cell>
        </row>
        <row r="369">
          <cell r="A369" t="str">
            <v>Оплата работ, услуг</v>
          </cell>
          <cell r="B369">
            <v>200</v>
          </cell>
          <cell r="C369" t="str">
            <v>000 0106 2640602040 244 220</v>
          </cell>
          <cell r="D369">
            <v>1722.7</v>
          </cell>
          <cell r="E369">
            <v>160.44298999999998</v>
          </cell>
          <cell r="F369">
            <v>1562.25701</v>
          </cell>
        </row>
        <row r="370">
          <cell r="A370" t="str">
            <v>Услуги связи</v>
          </cell>
          <cell r="B370">
            <v>200</v>
          </cell>
          <cell r="C370" t="str">
            <v>690 0106 2640602040 244 221</v>
          </cell>
          <cell r="D370">
            <v>113</v>
          </cell>
          <cell r="E370">
            <v>3.5750000000000002</v>
          </cell>
          <cell r="F370">
            <v>109.425</v>
          </cell>
        </row>
        <row r="371">
          <cell r="A371" t="str">
            <v>Прочие работы, услуги</v>
          </cell>
          <cell r="B371">
            <v>200</v>
          </cell>
          <cell r="C371" t="str">
            <v>690 0106 2640602040 244 226</v>
          </cell>
          <cell r="D371">
            <v>1188.3</v>
          </cell>
          <cell r="E371" t="str">
            <v>-</v>
          </cell>
          <cell r="F371">
            <v>1188.3</v>
          </cell>
        </row>
        <row r="372">
          <cell r="A372" t="str">
            <v>Страхование</v>
          </cell>
          <cell r="B372">
            <v>200</v>
          </cell>
          <cell r="C372" t="str">
            <v>690 0106 2640602040 244 227</v>
          </cell>
          <cell r="D372">
            <v>421.4</v>
          </cell>
          <cell r="E372">
            <v>156.86798999999999</v>
          </cell>
          <cell r="F372">
            <v>264.53201000000001</v>
          </cell>
        </row>
        <row r="373">
          <cell r="A373" t="str">
            <v>Поступление нефинансовых активов</v>
          </cell>
          <cell r="B373">
            <v>200</v>
          </cell>
          <cell r="C373" t="str">
            <v>000 0106 2640602040 244 300</v>
          </cell>
          <cell r="D373">
            <v>452.2</v>
          </cell>
          <cell r="E373" t="str">
            <v>-</v>
          </cell>
          <cell r="F373">
            <v>452.2</v>
          </cell>
        </row>
        <row r="374">
          <cell r="A374" t="str">
            <v>Увеличение стоимости основных средств</v>
          </cell>
          <cell r="B374">
            <v>200</v>
          </cell>
          <cell r="C374" t="str">
            <v>690 0106 2640602040 244 310</v>
          </cell>
          <cell r="D374">
            <v>132.19999999999999</v>
          </cell>
          <cell r="E374" t="str">
            <v>-</v>
          </cell>
          <cell r="F374">
            <v>132.19999999999999</v>
          </cell>
        </row>
        <row r="375">
          <cell r="A375" t="str">
            <v>Увеличение стоимости материальных запасов</v>
          </cell>
          <cell r="B375">
            <v>200</v>
          </cell>
          <cell r="C375" t="str">
            <v>000 0106 2640602040 244 340</v>
          </cell>
          <cell r="D375">
            <v>320</v>
          </cell>
          <cell r="E375" t="str">
            <v>-</v>
          </cell>
          <cell r="F375">
            <v>320</v>
          </cell>
        </row>
        <row r="376">
          <cell r="A376" t="str">
            <v>Увеличение стоимости прочих оборотных запасов (материалов)</v>
          </cell>
          <cell r="B376">
            <v>200</v>
          </cell>
          <cell r="C376" t="str">
            <v>690 0106 2640602040 244 346</v>
          </cell>
          <cell r="D376">
            <v>320</v>
          </cell>
          <cell r="E376" t="str">
            <v>-</v>
          </cell>
          <cell r="F376">
            <v>320</v>
          </cell>
        </row>
        <row r="377">
          <cell r="A377" t="str">
            <v>Иные бюджетные ассигнования</v>
          </cell>
          <cell r="B377">
            <v>200</v>
          </cell>
          <cell r="C377" t="str">
            <v>000 0106 2640602040 800 000</v>
          </cell>
          <cell r="D377">
            <v>81.2</v>
          </cell>
          <cell r="E377">
            <v>81.2</v>
          </cell>
          <cell r="F377" t="str">
            <v>-</v>
          </cell>
        </row>
        <row r="378">
          <cell r="A378" t="str">
            <v>Исполнение судебных актов</v>
          </cell>
          <cell r="B378">
            <v>200</v>
          </cell>
          <cell r="C378" t="str">
            <v>000 0106 2640602040 830 000</v>
          </cell>
          <cell r="D378">
            <v>81.2</v>
          </cell>
          <cell r="E378">
            <v>81.2</v>
          </cell>
          <cell r="F378" t="str">
            <v>-</v>
          </cell>
        </row>
        <row r="379">
          <cell r="A379" t="str">
            <v>Исполнение судебных актов Российской Федерации и мировых соглашений по возмещению причиненного вреда</v>
          </cell>
          <cell r="B379">
            <v>200</v>
          </cell>
          <cell r="C379" t="str">
            <v>000 0106 2640602040 831 000</v>
          </cell>
          <cell r="D379">
            <v>81.2</v>
          </cell>
          <cell r="E379">
            <v>81.2</v>
          </cell>
          <cell r="F379" t="str">
            <v>-</v>
          </cell>
        </row>
        <row r="380">
          <cell r="A380" t="str">
            <v>Расходы</v>
          </cell>
          <cell r="B380">
            <v>200</v>
          </cell>
          <cell r="C380" t="str">
            <v>000 0106 2640602040 831 200</v>
          </cell>
          <cell r="D380">
            <v>81.2</v>
          </cell>
          <cell r="E380">
            <v>81.2</v>
          </cell>
          <cell r="F380" t="str">
            <v>-</v>
          </cell>
        </row>
        <row r="381">
          <cell r="A381" t="str">
            <v>Прочие расходы</v>
          </cell>
          <cell r="B381">
            <v>200</v>
          </cell>
          <cell r="C381" t="str">
            <v>000 0106 2640602040 831 290</v>
          </cell>
          <cell r="D381">
            <v>81.2</v>
          </cell>
          <cell r="E381">
            <v>81.2</v>
          </cell>
          <cell r="F381" t="str">
            <v>-</v>
          </cell>
        </row>
        <row r="382">
          <cell r="A382" t="str">
            <v>Иные выплаты текущего характера организациям</v>
          </cell>
          <cell r="B382">
            <v>200</v>
          </cell>
          <cell r="C382" t="str">
            <v>660 0106 2640602040 831 297</v>
          </cell>
          <cell r="D382">
            <v>81.2</v>
          </cell>
          <cell r="E382">
            <v>81.2</v>
          </cell>
          <cell r="F382" t="str">
            <v>-</v>
          </cell>
        </row>
        <row r="383">
          <cell r="A383" t="str">
            <v>Непрограммные направления деятельности</v>
          </cell>
          <cell r="B383">
            <v>200</v>
          </cell>
          <cell r="C383" t="str">
            <v>000 0106 4000000000 000 000</v>
          </cell>
          <cell r="D383">
            <v>82241.7</v>
          </cell>
          <cell r="E383">
            <v>8144.4278199999999</v>
          </cell>
          <cell r="F383">
            <v>74097.27218</v>
          </cell>
        </row>
        <row r="384">
          <cell r="A384" t="str">
            <v>Непрограммное направление деятельности "Обеспечение деятельности государственных органов Ханты-Мансийского автономного округа – Югры"</v>
          </cell>
          <cell r="B384">
            <v>200</v>
          </cell>
          <cell r="C384" t="str">
            <v>000 0106 4010000000 000 000</v>
          </cell>
          <cell r="D384">
            <v>82241.7</v>
          </cell>
          <cell r="E384">
            <v>8144.4278199999999</v>
          </cell>
          <cell r="F384">
            <v>74097.27218</v>
          </cell>
        </row>
        <row r="385">
          <cell r="A385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85">
            <v>200</v>
          </cell>
          <cell r="C385" t="str">
            <v>000 0106 4010002040 000 000</v>
          </cell>
          <cell r="D385">
            <v>61100.5</v>
          </cell>
          <cell r="E385">
            <v>5824.4759899999999</v>
          </cell>
          <cell r="F385">
            <v>55276.024010000001</v>
          </cell>
        </row>
        <row r="386">
          <cell r="A38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86">
            <v>200</v>
          </cell>
          <cell r="C386" t="str">
            <v>000 0106 4010002040 100 000</v>
          </cell>
          <cell r="D386">
            <v>58432.3</v>
          </cell>
          <cell r="E386">
            <v>5227.2567099999997</v>
          </cell>
          <cell r="F386">
            <v>53205.043290000001</v>
          </cell>
        </row>
        <row r="387">
          <cell r="A387" t="str">
            <v>Расходы на выплаты персоналу государственных (муниципальных) органов</v>
          </cell>
          <cell r="B387">
            <v>200</v>
          </cell>
          <cell r="C387" t="str">
            <v>000 0106 4010002040 120 000</v>
          </cell>
          <cell r="D387">
            <v>58432.3</v>
          </cell>
          <cell r="E387">
            <v>5227.2567099999997</v>
          </cell>
          <cell r="F387">
            <v>53205.043290000001</v>
          </cell>
        </row>
        <row r="388">
          <cell r="A388" t="str">
            <v>Фонд оплаты труда государственных (муниципальных) органов</v>
          </cell>
          <cell r="B388">
            <v>200</v>
          </cell>
          <cell r="C388" t="str">
            <v>000 0106 4010002040 121 000</v>
          </cell>
          <cell r="D388">
            <v>42156.9</v>
          </cell>
          <cell r="E388">
            <v>3935.4520299999999</v>
          </cell>
          <cell r="F388">
            <v>38221.447970000001</v>
          </cell>
        </row>
        <row r="389">
          <cell r="A389" t="str">
            <v>Расходы</v>
          </cell>
          <cell r="B389">
            <v>200</v>
          </cell>
          <cell r="C389" t="str">
            <v>000 0106 4010002040 121 200</v>
          </cell>
          <cell r="D389">
            <v>42156.9</v>
          </cell>
          <cell r="E389">
            <v>3935.4520299999999</v>
          </cell>
          <cell r="F389">
            <v>38221.447970000001</v>
          </cell>
        </row>
        <row r="390">
          <cell r="A390" t="str">
            <v>Оплата труда, начисления на выплаты по оплате труда</v>
          </cell>
          <cell r="B390">
            <v>200</v>
          </cell>
          <cell r="C390" t="str">
            <v>000 0106 4010002040 121 210</v>
          </cell>
          <cell r="D390">
            <v>42052.9</v>
          </cell>
          <cell r="E390">
            <v>3935.4520299999999</v>
          </cell>
          <cell r="F390">
            <v>38117.447970000001</v>
          </cell>
        </row>
        <row r="391">
          <cell r="A391" t="str">
            <v>Заработная плата</v>
          </cell>
          <cell r="B391">
            <v>200</v>
          </cell>
          <cell r="C391" t="str">
            <v>300 0106 4010002040 121 211</v>
          </cell>
          <cell r="D391">
            <v>42052.9</v>
          </cell>
          <cell r="E391">
            <v>3935.4520299999999</v>
          </cell>
          <cell r="F391">
            <v>38117.447970000001</v>
          </cell>
        </row>
        <row r="392">
          <cell r="A392" t="str">
            <v>Социальное обеспечение</v>
          </cell>
          <cell r="B392">
            <v>200</v>
          </cell>
          <cell r="C392" t="str">
            <v>000 0106 4010002040 121 260</v>
          </cell>
          <cell r="D392">
            <v>104</v>
          </cell>
          <cell r="E392" t="str">
            <v>-</v>
          </cell>
          <cell r="F392">
            <v>104</v>
          </cell>
        </row>
        <row r="393">
          <cell r="A393" t="str">
            <v>Социальные пособия и компенсации персоналу в денежной форме</v>
          </cell>
          <cell r="B393">
            <v>200</v>
          </cell>
          <cell r="C393" t="str">
            <v>300 0106 4010002040 121 266</v>
          </cell>
          <cell r="D393">
            <v>104</v>
          </cell>
          <cell r="E393" t="str">
            <v>-</v>
          </cell>
          <cell r="F393">
            <v>104</v>
          </cell>
        </row>
        <row r="394">
          <cell r="A394" t="str">
            <v>Иные выплаты персоналу государственных (муниципальных) органов, за исключением фонда оплаты труда</v>
          </cell>
          <cell r="B394">
            <v>200</v>
          </cell>
          <cell r="C394" t="str">
            <v>000 0106 4010002040 122 000</v>
          </cell>
          <cell r="D394">
            <v>4024.2</v>
          </cell>
          <cell r="E394">
            <v>160.78304</v>
          </cell>
          <cell r="F394">
            <v>3863.41696</v>
          </cell>
        </row>
        <row r="395">
          <cell r="A395" t="str">
            <v>Расходы</v>
          </cell>
          <cell r="B395">
            <v>200</v>
          </cell>
          <cell r="C395" t="str">
            <v>000 0106 4010002040 122 200</v>
          </cell>
          <cell r="D395">
            <v>4024.2</v>
          </cell>
          <cell r="E395">
            <v>160.78304</v>
          </cell>
          <cell r="F395">
            <v>3863.41696</v>
          </cell>
        </row>
        <row r="396">
          <cell r="A396" t="str">
            <v>Оплата труда, начисления на выплаты по оплате труда</v>
          </cell>
          <cell r="B396">
            <v>200</v>
          </cell>
          <cell r="C396" t="str">
            <v>000 0106 4010002040 122 210</v>
          </cell>
          <cell r="D396">
            <v>2115</v>
          </cell>
          <cell r="E396">
            <v>94.92304</v>
          </cell>
          <cell r="F396">
            <v>2020.0769599999999</v>
          </cell>
        </row>
        <row r="397">
          <cell r="A397" t="str">
            <v>Прочие несоциальные выплаты персоналу в денежной форме</v>
          </cell>
          <cell r="B397">
            <v>200</v>
          </cell>
          <cell r="C397" t="str">
            <v>300 0106 4010002040 122 212</v>
          </cell>
          <cell r="D397">
            <v>235</v>
          </cell>
          <cell r="E397">
            <v>1</v>
          </cell>
          <cell r="F397">
            <v>234</v>
          </cell>
        </row>
        <row r="398">
          <cell r="A398" t="str">
            <v>Прочие несоциальные выплаты персоналу в натуральной форме</v>
          </cell>
          <cell r="B398">
            <v>200</v>
          </cell>
          <cell r="C398" t="str">
            <v>300 0106 4010002040 122 214</v>
          </cell>
          <cell r="D398">
            <v>1880</v>
          </cell>
          <cell r="E398">
            <v>93.92304</v>
          </cell>
          <cell r="F398">
            <v>1786.0769599999999</v>
          </cell>
        </row>
        <row r="399">
          <cell r="A399" t="str">
            <v>Оплата работ, услуг</v>
          </cell>
          <cell r="B399">
            <v>200</v>
          </cell>
          <cell r="C399" t="str">
            <v>000 0106 4010002040 122 220</v>
          </cell>
          <cell r="D399">
            <v>1161.9000000000001</v>
          </cell>
          <cell r="E399">
            <v>9.6999999999999993</v>
          </cell>
          <cell r="F399">
            <v>1152.2</v>
          </cell>
        </row>
        <row r="400">
          <cell r="A400" t="str">
            <v>Прочие работы, услуги</v>
          </cell>
          <cell r="B400">
            <v>200</v>
          </cell>
          <cell r="C400" t="str">
            <v>300 0106 4010002040 122 226</v>
          </cell>
          <cell r="D400">
            <v>1161.9000000000001</v>
          </cell>
          <cell r="E400">
            <v>9.6999999999999993</v>
          </cell>
          <cell r="F400">
            <v>1152.2</v>
          </cell>
        </row>
        <row r="401">
          <cell r="A401" t="str">
            <v>Социальное обеспечение</v>
          </cell>
          <cell r="B401">
            <v>200</v>
          </cell>
          <cell r="C401" t="str">
            <v>000 0106 4010002040 122 260</v>
          </cell>
          <cell r="D401">
            <v>747.3</v>
          </cell>
          <cell r="E401">
            <v>56.16</v>
          </cell>
          <cell r="F401">
            <v>691.14</v>
          </cell>
        </row>
        <row r="402">
          <cell r="A402" t="str">
            <v>Социальные компенсации персоналу в натуральной форме</v>
          </cell>
          <cell r="B402">
            <v>200</v>
          </cell>
          <cell r="C402" t="str">
            <v>300 0106 4010002040 122 267</v>
          </cell>
          <cell r="D402">
            <v>747.3</v>
          </cell>
          <cell r="E402">
            <v>56.16</v>
          </cell>
          <cell r="F402">
            <v>691.14</v>
          </cell>
        </row>
        <row r="403">
          <cell r="A403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403">
            <v>200</v>
          </cell>
          <cell r="C403" t="str">
            <v>000 0106 4010002040 129 000</v>
          </cell>
          <cell r="D403">
            <v>12251.2</v>
          </cell>
          <cell r="E403">
            <v>1131.0216399999999</v>
          </cell>
          <cell r="F403">
            <v>11120.17836</v>
          </cell>
        </row>
        <row r="404">
          <cell r="A404" t="str">
            <v>Расходы</v>
          </cell>
          <cell r="B404">
            <v>200</v>
          </cell>
          <cell r="C404" t="str">
            <v>000 0106 4010002040 129 200</v>
          </cell>
          <cell r="D404">
            <v>12251.2</v>
          </cell>
          <cell r="E404">
            <v>1131.0216399999999</v>
          </cell>
          <cell r="F404">
            <v>11120.17836</v>
          </cell>
        </row>
        <row r="405">
          <cell r="A405" t="str">
            <v>Оплата труда, начисления на выплаты по оплате труда</v>
          </cell>
          <cell r="B405">
            <v>200</v>
          </cell>
          <cell r="C405" t="str">
            <v>000 0106 4010002040 129 210</v>
          </cell>
          <cell r="D405">
            <v>12251.2</v>
          </cell>
          <cell r="E405">
            <v>1131.0216399999999</v>
          </cell>
          <cell r="F405">
            <v>11120.17836</v>
          </cell>
        </row>
        <row r="406">
          <cell r="A406" t="str">
            <v>Начисления на выплаты по оплате труда</v>
          </cell>
          <cell r="B406">
            <v>200</v>
          </cell>
          <cell r="C406" t="str">
            <v>300 0106 4010002040 129 213</v>
          </cell>
          <cell r="D406">
            <v>12251.2</v>
          </cell>
          <cell r="E406">
            <v>1131.0216399999999</v>
          </cell>
          <cell r="F406">
            <v>11120.17836</v>
          </cell>
        </row>
        <row r="407">
          <cell r="A407" t="str">
            <v>Закупка товаров, работ и услуг для обеспечения государственных (муниципальных) нужд</v>
          </cell>
          <cell r="B407">
            <v>200</v>
          </cell>
          <cell r="C407" t="str">
            <v>000 0106 4010002040 200 000</v>
          </cell>
          <cell r="D407">
            <v>2526.6</v>
          </cell>
          <cell r="E407">
            <v>595.58928000000003</v>
          </cell>
          <cell r="F407">
            <v>1931.01072</v>
          </cell>
        </row>
        <row r="408">
          <cell r="A408" t="str">
            <v>Иные закупки товаров, работ и услуг для обеспечения государственных (муниципальных) нужд</v>
          </cell>
          <cell r="B408">
            <v>200</v>
          </cell>
          <cell r="C408" t="str">
            <v>000 0106 4010002040 240 000</v>
          </cell>
          <cell r="D408">
            <v>2526.6</v>
          </cell>
          <cell r="E408">
            <v>595.58928000000003</v>
          </cell>
          <cell r="F408">
            <v>1931.01072</v>
          </cell>
        </row>
        <row r="409">
          <cell r="A409" t="str">
            <v>Прочая закупка товаров, работ и услуг</v>
          </cell>
          <cell r="B409">
            <v>200</v>
          </cell>
          <cell r="C409" t="str">
            <v>000 0106 4010002040 244 000</v>
          </cell>
          <cell r="D409">
            <v>2526.6</v>
          </cell>
          <cell r="E409">
            <v>595.58928000000003</v>
          </cell>
          <cell r="F409">
            <v>1931.01072</v>
          </cell>
        </row>
        <row r="410">
          <cell r="A410" t="str">
            <v>Расходы</v>
          </cell>
          <cell r="B410">
            <v>200</v>
          </cell>
          <cell r="C410" t="str">
            <v>000 0106 4010002040 244 200</v>
          </cell>
          <cell r="D410">
            <v>1828.1</v>
          </cell>
          <cell r="E410">
            <v>580.76927999999998</v>
          </cell>
          <cell r="F410">
            <v>1247.3307199999999</v>
          </cell>
        </row>
        <row r="411">
          <cell r="A411" t="str">
            <v>Оплата работ, услуг</v>
          </cell>
          <cell r="B411">
            <v>200</v>
          </cell>
          <cell r="C411" t="str">
            <v>000 0106 4010002040 244 220</v>
          </cell>
          <cell r="D411">
            <v>1828.1</v>
          </cell>
          <cell r="E411">
            <v>580.76927999999998</v>
          </cell>
          <cell r="F411">
            <v>1247.3307199999999</v>
          </cell>
        </row>
        <row r="412">
          <cell r="A412" t="str">
            <v>Услуги связи</v>
          </cell>
          <cell r="B412">
            <v>200</v>
          </cell>
          <cell r="C412" t="str">
            <v>300 0106 4010002040 244 221</v>
          </cell>
          <cell r="D412">
            <v>20</v>
          </cell>
          <cell r="E412">
            <v>1.0252699999999999</v>
          </cell>
          <cell r="F412">
            <v>18.974730000000001</v>
          </cell>
        </row>
        <row r="413">
          <cell r="A413" t="str">
            <v>Транспортные услуги</v>
          </cell>
          <cell r="B413">
            <v>200</v>
          </cell>
          <cell r="C413" t="str">
            <v>300 0106 4010002040 244 222</v>
          </cell>
          <cell r="D413">
            <v>111</v>
          </cell>
          <cell r="E413" t="str">
            <v>-</v>
          </cell>
          <cell r="F413">
            <v>111</v>
          </cell>
        </row>
        <row r="414">
          <cell r="A414" t="str">
            <v>Работы, услуги по содержанию имущества</v>
          </cell>
          <cell r="B414">
            <v>200</v>
          </cell>
          <cell r="C414" t="str">
            <v>300 0106 4010002040 244 225</v>
          </cell>
          <cell r="D414">
            <v>170.1</v>
          </cell>
          <cell r="E414">
            <v>51.81</v>
          </cell>
          <cell r="F414">
            <v>118.29</v>
          </cell>
        </row>
        <row r="415">
          <cell r="A415" t="str">
            <v>Прочие работы, услуги</v>
          </cell>
          <cell r="B415">
            <v>200</v>
          </cell>
          <cell r="C415" t="str">
            <v>300 0106 4010002040 244 226</v>
          </cell>
          <cell r="D415">
            <v>248.6</v>
          </cell>
          <cell r="E415" t="str">
            <v>-</v>
          </cell>
          <cell r="F415">
            <v>248.6</v>
          </cell>
        </row>
        <row r="416">
          <cell r="A416" t="str">
            <v>Страхование</v>
          </cell>
          <cell r="B416">
            <v>200</v>
          </cell>
          <cell r="C416" t="str">
            <v>300 0106 4010002040 244 227</v>
          </cell>
          <cell r="D416">
            <v>1278.4000000000001</v>
          </cell>
          <cell r="E416">
            <v>527.93401000000006</v>
          </cell>
          <cell r="F416">
            <v>750.46599000000003</v>
          </cell>
        </row>
        <row r="417">
          <cell r="A417" t="str">
            <v>Поступление нефинансовых активов</v>
          </cell>
          <cell r="B417">
            <v>200</v>
          </cell>
          <cell r="C417" t="str">
            <v>000 0106 4010002040 244 300</v>
          </cell>
          <cell r="D417">
            <v>698.5</v>
          </cell>
          <cell r="E417">
            <v>14.82</v>
          </cell>
          <cell r="F417">
            <v>683.68</v>
          </cell>
        </row>
        <row r="418">
          <cell r="A418" t="str">
            <v>Увеличение стоимости основных средств</v>
          </cell>
          <cell r="B418">
            <v>200</v>
          </cell>
          <cell r="C418" t="str">
            <v>300 0106 4010002040 244 310</v>
          </cell>
          <cell r="D418">
            <v>112.6</v>
          </cell>
          <cell r="E418">
            <v>12</v>
          </cell>
          <cell r="F418">
            <v>100.6</v>
          </cell>
        </row>
        <row r="419">
          <cell r="A419" t="str">
            <v>Увеличение стоимости материальных запасов</v>
          </cell>
          <cell r="B419">
            <v>200</v>
          </cell>
          <cell r="C419" t="str">
            <v>000 0106 4010002040 244 340</v>
          </cell>
          <cell r="D419">
            <v>585.9</v>
          </cell>
          <cell r="E419">
            <v>2.82</v>
          </cell>
          <cell r="F419">
            <v>583.08000000000004</v>
          </cell>
        </row>
        <row r="420">
          <cell r="A420" t="str">
            <v>Увеличение стоимости лекарственных препаратов и материалов, применяемых в медицинских целях</v>
          </cell>
          <cell r="B420">
            <v>200</v>
          </cell>
          <cell r="C420" t="str">
            <v>300 0106 4010002040 244 341</v>
          </cell>
          <cell r="D420">
            <v>1</v>
          </cell>
          <cell r="E420" t="str">
            <v>-</v>
          </cell>
          <cell r="F420">
            <v>1</v>
          </cell>
        </row>
        <row r="421">
          <cell r="A421" t="str">
            <v>Увеличение стоимости горюче-смазочных материалов</v>
          </cell>
          <cell r="B421">
            <v>200</v>
          </cell>
          <cell r="C421" t="str">
            <v>300 0106 4010002040 244 343</v>
          </cell>
          <cell r="D421">
            <v>232</v>
          </cell>
          <cell r="E421" t="str">
            <v>-</v>
          </cell>
          <cell r="F421">
            <v>232</v>
          </cell>
        </row>
        <row r="422">
          <cell r="A422" t="str">
            <v>Увеличение стоимости прочих оборотных запасов (материалов)</v>
          </cell>
          <cell r="B422">
            <v>200</v>
          </cell>
          <cell r="C422" t="str">
            <v>300 0106 4010002040 244 346</v>
          </cell>
          <cell r="D422">
            <v>342.9</v>
          </cell>
          <cell r="E422">
            <v>2.82</v>
          </cell>
          <cell r="F422">
            <v>340.08</v>
          </cell>
        </row>
        <row r="423">
          <cell r="A423" t="str">
            <v>Увеличение стоимости прочих материальных запасов однократного применения</v>
          </cell>
          <cell r="B423">
            <v>200</v>
          </cell>
          <cell r="C423" t="str">
            <v>300 0106 4010002040 244 349</v>
          </cell>
          <cell r="D423">
            <v>10</v>
          </cell>
          <cell r="E423" t="str">
            <v>-</v>
          </cell>
          <cell r="F423">
            <v>10</v>
          </cell>
        </row>
        <row r="424">
          <cell r="A424" t="str">
            <v>Социальное обеспечение и иные выплаты населению</v>
          </cell>
          <cell r="B424">
            <v>200</v>
          </cell>
          <cell r="C424" t="str">
            <v>000 0106 4010002040 300 000</v>
          </cell>
          <cell r="D424">
            <v>135</v>
          </cell>
          <cell r="E424" t="str">
            <v>-</v>
          </cell>
          <cell r="F424">
            <v>135</v>
          </cell>
        </row>
        <row r="425">
          <cell r="A425" t="str">
            <v>Социальные выплаты гражданам, кроме публичных нормативных социальных выплат</v>
          </cell>
          <cell r="B425">
            <v>200</v>
          </cell>
          <cell r="C425" t="str">
            <v>000 0106 4010002040 320 000</v>
          </cell>
          <cell r="D425">
            <v>135</v>
          </cell>
          <cell r="E425" t="str">
            <v>-</v>
          </cell>
          <cell r="F425">
            <v>135</v>
          </cell>
        </row>
        <row r="426">
          <cell r="A426" t="str">
            <v>Пособия, компенсации и иные социальные выплаты гражданам, кроме публичных нормативных обязательств</v>
          </cell>
          <cell r="B426">
            <v>200</v>
          </cell>
          <cell r="C426" t="str">
            <v>000 0106 4010002040 321 000</v>
          </cell>
          <cell r="D426">
            <v>135</v>
          </cell>
          <cell r="E426" t="str">
            <v>-</v>
          </cell>
          <cell r="F426">
            <v>135</v>
          </cell>
        </row>
        <row r="427">
          <cell r="A427" t="str">
            <v>Расходы</v>
          </cell>
          <cell r="B427">
            <v>200</v>
          </cell>
          <cell r="C427" t="str">
            <v>000 0106 4010002040 321 200</v>
          </cell>
          <cell r="D427">
            <v>135</v>
          </cell>
          <cell r="E427" t="str">
            <v>-</v>
          </cell>
          <cell r="F427">
            <v>135</v>
          </cell>
        </row>
        <row r="428">
          <cell r="A428" t="str">
            <v>Социальное обеспечение</v>
          </cell>
          <cell r="B428">
            <v>200</v>
          </cell>
          <cell r="C428" t="str">
            <v>000 0106 4010002040 321 260</v>
          </cell>
          <cell r="D428">
            <v>135</v>
          </cell>
          <cell r="E428" t="str">
            <v>-</v>
          </cell>
          <cell r="F428">
            <v>135</v>
          </cell>
        </row>
        <row r="429">
          <cell r="A429" t="str">
            <v>Пособия по социальной помощи, выплачиваемые работодателями, нанимателями бывшим работникам в натуральной форме</v>
          </cell>
          <cell r="B429">
            <v>200</v>
          </cell>
          <cell r="C429" t="str">
            <v>300 0106 4010002040 321 265</v>
          </cell>
          <cell r="D429">
            <v>135</v>
          </cell>
          <cell r="E429" t="str">
            <v>-</v>
          </cell>
          <cell r="F429">
            <v>135</v>
          </cell>
        </row>
        <row r="430">
          <cell r="A430" t="str">
            <v>Иные бюджетные ассигнования</v>
          </cell>
          <cell r="B430">
            <v>200</v>
          </cell>
          <cell r="C430" t="str">
            <v>000 0106 4010002040 800 000</v>
          </cell>
          <cell r="D430">
            <v>6.6</v>
          </cell>
          <cell r="E430">
            <v>1.63</v>
          </cell>
          <cell r="F430">
            <v>4.97</v>
          </cell>
        </row>
        <row r="431">
          <cell r="A431" t="str">
            <v>Уплата налогов, сборов и иных платежей</v>
          </cell>
          <cell r="B431">
            <v>200</v>
          </cell>
          <cell r="C431" t="str">
            <v>000 0106 4010002040 850 000</v>
          </cell>
          <cell r="D431">
            <v>6.6</v>
          </cell>
          <cell r="E431">
            <v>1.63</v>
          </cell>
          <cell r="F431">
            <v>4.97</v>
          </cell>
        </row>
        <row r="432">
          <cell r="A432" t="str">
            <v>Уплата прочих налогов, сборов</v>
          </cell>
          <cell r="B432">
            <v>200</v>
          </cell>
          <cell r="C432" t="str">
            <v>000 0106 4010002040 852 000</v>
          </cell>
          <cell r="D432">
            <v>6.6</v>
          </cell>
          <cell r="E432">
            <v>1.63</v>
          </cell>
          <cell r="F432">
            <v>4.97</v>
          </cell>
        </row>
        <row r="433">
          <cell r="A433" t="str">
            <v>Расходы</v>
          </cell>
          <cell r="B433">
            <v>200</v>
          </cell>
          <cell r="C433" t="str">
            <v>000 0106 4010002040 852 200</v>
          </cell>
          <cell r="D433">
            <v>6.6</v>
          </cell>
          <cell r="E433">
            <v>1.63</v>
          </cell>
          <cell r="F433">
            <v>4.97</v>
          </cell>
        </row>
        <row r="434">
          <cell r="A434" t="str">
            <v>Прочие расходы</v>
          </cell>
          <cell r="B434">
            <v>200</v>
          </cell>
          <cell r="C434" t="str">
            <v>000 0106 4010002040 852 290</v>
          </cell>
          <cell r="D434">
            <v>6.6</v>
          </cell>
          <cell r="E434">
            <v>1.63</v>
          </cell>
          <cell r="F434">
            <v>4.97</v>
          </cell>
        </row>
        <row r="435">
          <cell r="A435" t="str">
            <v>Налоги, пошлины и сборы</v>
          </cell>
          <cell r="B435">
            <v>200</v>
          </cell>
          <cell r="C435" t="str">
            <v>300 0106 4010002040 852 291</v>
          </cell>
          <cell r="D435">
            <v>6.6</v>
          </cell>
          <cell r="E435">
            <v>1.63</v>
          </cell>
          <cell r="F435">
            <v>4.97</v>
          </cell>
        </row>
        <row r="436">
          <cell r="A436" t="str">
            <v>Председатель Счетной палаты Ханты-Мансийского автономного округа – Югры и его заместители</v>
          </cell>
          <cell r="B436">
            <v>200</v>
          </cell>
          <cell r="C436" t="str">
            <v>000 0106 4010002240 000 000</v>
          </cell>
          <cell r="D436">
            <v>7322.6</v>
          </cell>
          <cell r="E436">
            <v>245.51603</v>
          </cell>
          <cell r="F436">
            <v>7077.0839699999997</v>
          </cell>
        </row>
        <row r="437">
          <cell r="A43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37">
            <v>200</v>
          </cell>
          <cell r="C437" t="str">
            <v>000 0106 4010002240 100 000</v>
          </cell>
          <cell r="D437">
            <v>7322.6</v>
          </cell>
          <cell r="E437">
            <v>245.51603</v>
          </cell>
          <cell r="F437">
            <v>7077.0839699999997</v>
          </cell>
        </row>
        <row r="438">
          <cell r="A438" t="str">
            <v>Расходы на выплаты персоналу государственных (муниципальных) органов</v>
          </cell>
          <cell r="B438">
            <v>200</v>
          </cell>
          <cell r="C438" t="str">
            <v>000 0106 4010002240 120 000</v>
          </cell>
          <cell r="D438">
            <v>7322.6</v>
          </cell>
          <cell r="E438">
            <v>245.51603</v>
          </cell>
          <cell r="F438">
            <v>7077.0839699999997</v>
          </cell>
        </row>
        <row r="439">
          <cell r="A439" t="str">
            <v>Фонд оплаты труда государственных (муниципальных) органов</v>
          </cell>
          <cell r="B439">
            <v>200</v>
          </cell>
          <cell r="C439" t="str">
            <v>000 0106 4010002240 121 000</v>
          </cell>
          <cell r="D439">
            <v>6029</v>
          </cell>
          <cell r="E439">
            <v>188.56837999999999</v>
          </cell>
          <cell r="F439">
            <v>5840.4316200000003</v>
          </cell>
        </row>
        <row r="440">
          <cell r="A440" t="str">
            <v>Расходы</v>
          </cell>
          <cell r="B440">
            <v>200</v>
          </cell>
          <cell r="C440" t="str">
            <v>000 0106 4010002240 121 200</v>
          </cell>
          <cell r="D440">
            <v>6029</v>
          </cell>
          <cell r="E440">
            <v>188.56837999999999</v>
          </cell>
          <cell r="F440">
            <v>5840.4316200000003</v>
          </cell>
        </row>
        <row r="441">
          <cell r="A441" t="str">
            <v>Оплата труда, начисления на выплаты по оплате труда</v>
          </cell>
          <cell r="B441">
            <v>200</v>
          </cell>
          <cell r="C441" t="str">
            <v>000 0106 4010002240 121 210</v>
          </cell>
          <cell r="D441">
            <v>6022</v>
          </cell>
          <cell r="E441">
            <v>188.56837999999999</v>
          </cell>
          <cell r="F441">
            <v>5833.4316200000003</v>
          </cell>
        </row>
        <row r="442">
          <cell r="A442" t="str">
            <v>Заработная плата</v>
          </cell>
          <cell r="B442">
            <v>200</v>
          </cell>
          <cell r="C442" t="str">
            <v>300 0106 4010002240 121 211</v>
          </cell>
          <cell r="D442">
            <v>6022</v>
          </cell>
          <cell r="E442">
            <v>188.56837999999999</v>
          </cell>
          <cell r="F442">
            <v>5833.4316200000003</v>
          </cell>
        </row>
        <row r="443">
          <cell r="A443" t="str">
            <v>Социальное обеспечение</v>
          </cell>
          <cell r="B443">
            <v>200</v>
          </cell>
          <cell r="C443" t="str">
            <v>000 0106 4010002240 121 260</v>
          </cell>
          <cell r="D443">
            <v>7</v>
          </cell>
          <cell r="E443" t="str">
            <v>-</v>
          </cell>
          <cell r="F443">
            <v>7</v>
          </cell>
        </row>
        <row r="444">
          <cell r="A444" t="str">
            <v>Социальные пособия и компенсации персоналу в денежной форме</v>
          </cell>
          <cell r="B444">
            <v>200</v>
          </cell>
          <cell r="C444" t="str">
            <v>300 0106 4010002240 121 266</v>
          </cell>
          <cell r="D444">
            <v>7</v>
          </cell>
          <cell r="E444" t="str">
            <v>-</v>
          </cell>
          <cell r="F444">
            <v>7</v>
          </cell>
        </row>
        <row r="445">
          <cell r="A445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445">
            <v>200</v>
          </cell>
          <cell r="C445" t="str">
            <v>000 0106 4010002240 129 000</v>
          </cell>
          <cell r="D445">
            <v>1293.5999999999999</v>
          </cell>
          <cell r="E445">
            <v>56.947650000000003</v>
          </cell>
          <cell r="F445">
            <v>1236.6523500000001</v>
          </cell>
        </row>
        <row r="446">
          <cell r="A446" t="str">
            <v>Расходы</v>
          </cell>
          <cell r="B446">
            <v>200</v>
          </cell>
          <cell r="C446" t="str">
            <v>000 0106 4010002240 129 200</v>
          </cell>
          <cell r="D446">
            <v>1293.5999999999999</v>
          </cell>
          <cell r="E446">
            <v>56.947650000000003</v>
          </cell>
          <cell r="F446">
            <v>1236.6523500000001</v>
          </cell>
        </row>
        <row r="447">
          <cell r="A447" t="str">
            <v>Оплата труда, начисления на выплаты по оплате труда</v>
          </cell>
          <cell r="B447">
            <v>200</v>
          </cell>
          <cell r="C447" t="str">
            <v>000 0106 4010002240 129 210</v>
          </cell>
          <cell r="D447">
            <v>1293.5999999999999</v>
          </cell>
          <cell r="E447">
            <v>56.947650000000003</v>
          </cell>
          <cell r="F447">
            <v>1236.6523500000001</v>
          </cell>
        </row>
        <row r="448">
          <cell r="A448" t="str">
            <v>Начисления на выплаты по оплате труда</v>
          </cell>
          <cell r="B448">
            <v>200</v>
          </cell>
          <cell r="C448" t="str">
            <v>300 0106 4010002240 129 213</v>
          </cell>
          <cell r="D448">
            <v>1293.5999999999999</v>
          </cell>
          <cell r="E448">
            <v>56.947650000000003</v>
          </cell>
          <cell r="F448">
            <v>1236.6523500000001</v>
          </cell>
        </row>
        <row r="449">
          <cell r="A449" t="str">
            <v>Аудиторы Счетной палаты Ханты-Мансийского автономного округа – Югры</v>
          </cell>
          <cell r="B449">
            <v>200</v>
          </cell>
          <cell r="C449" t="str">
            <v>000 0106 4010002250 000 000</v>
          </cell>
          <cell r="D449">
            <v>13818.6</v>
          </cell>
          <cell r="E449">
            <v>2074.4358000000002</v>
          </cell>
          <cell r="F449">
            <v>11744.164199999999</v>
          </cell>
        </row>
        <row r="450">
          <cell r="A45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50">
            <v>200</v>
          </cell>
          <cell r="C450" t="str">
            <v>000 0106 4010002250 100 000</v>
          </cell>
          <cell r="D450">
            <v>13818.6</v>
          </cell>
          <cell r="E450">
            <v>2074.4358000000002</v>
          </cell>
          <cell r="F450">
            <v>11744.164199999999</v>
          </cell>
        </row>
        <row r="451">
          <cell r="A451" t="str">
            <v>Расходы на выплаты персоналу государственных (муниципальных) органов</v>
          </cell>
          <cell r="B451">
            <v>200</v>
          </cell>
          <cell r="C451" t="str">
            <v>000 0106 4010002250 120 000</v>
          </cell>
          <cell r="D451">
            <v>13818.6</v>
          </cell>
          <cell r="E451">
            <v>2074.4358000000002</v>
          </cell>
          <cell r="F451">
            <v>11744.164199999999</v>
          </cell>
        </row>
        <row r="452">
          <cell r="A452" t="str">
            <v>Фонд оплаты труда государственных (муниципальных) органов</v>
          </cell>
          <cell r="B452">
            <v>200</v>
          </cell>
          <cell r="C452" t="str">
            <v>000 0106 4010002250 121 000</v>
          </cell>
          <cell r="D452">
            <v>11199.3</v>
          </cell>
          <cell r="E452">
            <v>1601.52782</v>
          </cell>
          <cell r="F452">
            <v>9597.7721799999999</v>
          </cell>
        </row>
        <row r="453">
          <cell r="A453" t="str">
            <v>Расходы</v>
          </cell>
          <cell r="B453">
            <v>200</v>
          </cell>
          <cell r="C453" t="str">
            <v>000 0106 4010002250 121 200</v>
          </cell>
          <cell r="D453">
            <v>11199.3</v>
          </cell>
          <cell r="E453">
            <v>1601.52782</v>
          </cell>
          <cell r="F453">
            <v>9597.7721799999999</v>
          </cell>
        </row>
        <row r="454">
          <cell r="A454" t="str">
            <v>Оплата труда, начисления на выплаты по оплате труда</v>
          </cell>
          <cell r="B454">
            <v>200</v>
          </cell>
          <cell r="C454" t="str">
            <v>000 0106 4010002250 121 210</v>
          </cell>
          <cell r="D454">
            <v>11178.3</v>
          </cell>
          <cell r="E454">
            <v>1601.52782</v>
          </cell>
          <cell r="F454">
            <v>9576.7721799999999</v>
          </cell>
        </row>
        <row r="455">
          <cell r="A455" t="str">
            <v>Заработная плата</v>
          </cell>
          <cell r="B455">
            <v>200</v>
          </cell>
          <cell r="C455" t="str">
            <v>300 0106 4010002250 121 211</v>
          </cell>
          <cell r="D455">
            <v>11178.3</v>
          </cell>
          <cell r="E455">
            <v>1601.52782</v>
          </cell>
          <cell r="F455">
            <v>9576.7721799999999</v>
          </cell>
        </row>
        <row r="456">
          <cell r="A456" t="str">
            <v>Социальное обеспечение</v>
          </cell>
          <cell r="B456">
            <v>200</v>
          </cell>
          <cell r="C456" t="str">
            <v>000 0106 4010002250 121 260</v>
          </cell>
          <cell r="D456">
            <v>21</v>
          </cell>
          <cell r="E456" t="str">
            <v>-</v>
          </cell>
          <cell r="F456">
            <v>21</v>
          </cell>
        </row>
        <row r="457">
          <cell r="A457" t="str">
            <v>Социальные пособия и компенсации персоналу в денежной форме</v>
          </cell>
          <cell r="B457">
            <v>200</v>
          </cell>
          <cell r="C457" t="str">
            <v>300 0106 4010002250 121 266</v>
          </cell>
          <cell r="D457">
            <v>21</v>
          </cell>
          <cell r="E457" t="str">
            <v>-</v>
          </cell>
          <cell r="F457">
            <v>21</v>
          </cell>
        </row>
        <row r="458">
          <cell r="A458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458">
            <v>200</v>
          </cell>
          <cell r="C458" t="str">
            <v>000 0106 4010002250 129 000</v>
          </cell>
          <cell r="D458">
            <v>2619.3000000000002</v>
          </cell>
          <cell r="E458">
            <v>472.90798000000001</v>
          </cell>
          <cell r="F458">
            <v>2146.3920200000002</v>
          </cell>
        </row>
        <row r="459">
          <cell r="A459" t="str">
            <v>Расходы</v>
          </cell>
          <cell r="B459">
            <v>200</v>
          </cell>
          <cell r="C459" t="str">
            <v>000 0106 4010002250 129 200</v>
          </cell>
          <cell r="D459">
            <v>2619.3000000000002</v>
          </cell>
          <cell r="E459">
            <v>472.90798000000001</v>
          </cell>
          <cell r="F459">
            <v>2146.3920200000002</v>
          </cell>
        </row>
        <row r="460">
          <cell r="A460" t="str">
            <v>Оплата труда, начисления на выплаты по оплате труда</v>
          </cell>
          <cell r="B460">
            <v>200</v>
          </cell>
          <cell r="C460" t="str">
            <v>000 0106 4010002250 129 210</v>
          </cell>
          <cell r="D460">
            <v>2619.3000000000002</v>
          </cell>
          <cell r="E460">
            <v>472.90798000000001</v>
          </cell>
          <cell r="F460">
            <v>2146.3920200000002</v>
          </cell>
        </row>
        <row r="461">
          <cell r="A461" t="str">
            <v>Начисления на выплаты по оплате труда</v>
          </cell>
          <cell r="B461">
            <v>200</v>
          </cell>
          <cell r="C461" t="str">
            <v>300 0106 4010002250 129 213</v>
          </cell>
          <cell r="D461">
            <v>2619.3000000000002</v>
          </cell>
          <cell r="E461">
            <v>472.90798000000001</v>
          </cell>
          <cell r="F461">
            <v>2146.3920200000002</v>
          </cell>
        </row>
        <row r="462">
          <cell r="A462" t="str">
            <v>Обеспечение проведения выборов и референдумов</v>
          </cell>
          <cell r="B462">
            <v>200</v>
          </cell>
          <cell r="C462" t="str">
            <v>000 0107 0000000000 000 000</v>
          </cell>
          <cell r="D462">
            <v>126501.3</v>
          </cell>
          <cell r="E462">
            <v>5927.3438699999997</v>
          </cell>
          <cell r="F462">
            <v>120573.95612999999</v>
          </cell>
        </row>
        <row r="463">
          <cell r="A463" t="str">
            <v>Непрограммные направления деятельности</v>
          </cell>
          <cell r="B463">
            <v>200</v>
          </cell>
          <cell r="C463" t="str">
            <v>000 0107 4000000000 000 000</v>
          </cell>
          <cell r="D463">
            <v>126501.3</v>
          </cell>
          <cell r="E463">
            <v>5927.3438699999997</v>
          </cell>
          <cell r="F463">
            <v>120573.95612999999</v>
          </cell>
        </row>
        <row r="464">
          <cell r="A464" t="str">
            <v>Непрограммное направление деятельности "Обеспечение деятельности государственных органов Ханты-Мансийского автономного округа – Югры"</v>
          </cell>
          <cell r="B464">
            <v>200</v>
          </cell>
          <cell r="C464" t="str">
            <v>000 0107 4010000000 000 000</v>
          </cell>
          <cell r="D464">
            <v>123515.5</v>
          </cell>
          <cell r="E464">
            <v>5927.3438699999997</v>
          </cell>
          <cell r="F464">
            <v>117588.15612999999</v>
          </cell>
        </row>
        <row r="465">
          <cell r="A465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465">
            <v>200</v>
          </cell>
          <cell r="C465" t="str">
            <v>000 0107 4010002040 000 000</v>
          </cell>
          <cell r="D465">
            <v>111577</v>
          </cell>
          <cell r="E465">
            <v>5668.1262900000002</v>
          </cell>
          <cell r="F465">
            <v>105908.87371</v>
          </cell>
        </row>
        <row r="466">
          <cell r="A46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66">
            <v>200</v>
          </cell>
          <cell r="C466" t="str">
            <v>000 0107 4010002040 100 000</v>
          </cell>
          <cell r="D466">
            <v>107403.2</v>
          </cell>
          <cell r="E466">
            <v>5368.1262900000002</v>
          </cell>
          <cell r="F466">
            <v>102035.07371</v>
          </cell>
        </row>
        <row r="467">
          <cell r="A467" t="str">
            <v>Расходы на выплаты персоналу государственных (муниципальных) органов</v>
          </cell>
          <cell r="B467">
            <v>200</v>
          </cell>
          <cell r="C467" t="str">
            <v>000 0107 4010002040 120 000</v>
          </cell>
          <cell r="D467">
            <v>107403.2</v>
          </cell>
          <cell r="E467">
            <v>5368.1262900000002</v>
          </cell>
          <cell r="F467">
            <v>102035.07371</v>
          </cell>
        </row>
        <row r="468">
          <cell r="A468" t="str">
            <v>Фонд оплаты труда государственных (муниципальных) органов</v>
          </cell>
          <cell r="B468">
            <v>200</v>
          </cell>
          <cell r="C468" t="str">
            <v>000 0107 4010002040 121 000</v>
          </cell>
          <cell r="D468">
            <v>77552.5</v>
          </cell>
          <cell r="E468">
            <v>4125.8148700000002</v>
          </cell>
          <cell r="F468">
            <v>73426.685129999998</v>
          </cell>
        </row>
        <row r="469">
          <cell r="A469" t="str">
            <v>Расходы</v>
          </cell>
          <cell r="B469">
            <v>200</v>
          </cell>
          <cell r="C469" t="str">
            <v>000 0107 4010002040 121 200</v>
          </cell>
          <cell r="D469">
            <v>77552.5</v>
          </cell>
          <cell r="E469">
            <v>4125.8148700000002</v>
          </cell>
          <cell r="F469">
            <v>73426.685129999998</v>
          </cell>
        </row>
        <row r="470">
          <cell r="A470" t="str">
            <v>Оплата труда, начисления на выплаты по оплате труда</v>
          </cell>
          <cell r="B470">
            <v>200</v>
          </cell>
          <cell r="C470" t="str">
            <v>000 0107 4010002040 121 210</v>
          </cell>
          <cell r="D470">
            <v>77505.899999999994</v>
          </cell>
          <cell r="E470">
            <v>4121.2233999999999</v>
          </cell>
          <cell r="F470">
            <v>73384.676599999992</v>
          </cell>
        </row>
        <row r="471">
          <cell r="A471" t="str">
            <v>Заработная плата</v>
          </cell>
          <cell r="B471">
            <v>200</v>
          </cell>
          <cell r="C471" t="str">
            <v>440 0107 4010002040 121 211</v>
          </cell>
          <cell r="D471">
            <v>77505.899999999994</v>
          </cell>
          <cell r="E471">
            <v>4121.2233999999999</v>
          </cell>
          <cell r="F471">
            <v>73384.676599999992</v>
          </cell>
        </row>
        <row r="472">
          <cell r="A472" t="str">
            <v>Социальное обеспечение</v>
          </cell>
          <cell r="B472">
            <v>200</v>
          </cell>
          <cell r="C472" t="str">
            <v>000 0107 4010002040 121 260</v>
          </cell>
          <cell r="D472">
            <v>46.6</v>
          </cell>
          <cell r="E472">
            <v>4.5914700000000002</v>
          </cell>
          <cell r="F472">
            <v>42.00853</v>
          </cell>
        </row>
        <row r="473">
          <cell r="A473" t="str">
            <v>Социальные пособия и компенсации персоналу в денежной форме</v>
          </cell>
          <cell r="B473">
            <v>200</v>
          </cell>
          <cell r="C473" t="str">
            <v>440 0107 4010002040 121 266</v>
          </cell>
          <cell r="D473">
            <v>46.6</v>
          </cell>
          <cell r="E473">
            <v>4.5914700000000002</v>
          </cell>
          <cell r="F473">
            <v>42.00853</v>
          </cell>
        </row>
        <row r="474">
          <cell r="A474" t="str">
            <v>Иные выплаты персоналу государственных (муниципальных) органов, за исключением фонда оплаты труда</v>
          </cell>
          <cell r="B474">
            <v>200</v>
          </cell>
          <cell r="C474" t="str">
            <v>000 0107 4010002040 122 000</v>
          </cell>
          <cell r="D474">
            <v>7533.9</v>
          </cell>
          <cell r="E474">
            <v>6.2</v>
          </cell>
          <cell r="F474">
            <v>7527.7</v>
          </cell>
        </row>
        <row r="475">
          <cell r="A475" t="str">
            <v>Расходы</v>
          </cell>
          <cell r="B475">
            <v>200</v>
          </cell>
          <cell r="C475" t="str">
            <v>000 0107 4010002040 122 200</v>
          </cell>
          <cell r="D475">
            <v>7533.9</v>
          </cell>
          <cell r="E475">
            <v>6.2</v>
          </cell>
          <cell r="F475">
            <v>7527.7</v>
          </cell>
        </row>
        <row r="476">
          <cell r="A476" t="str">
            <v>Оплата труда, начисления на выплаты по оплате труда</v>
          </cell>
          <cell r="B476">
            <v>200</v>
          </cell>
          <cell r="C476" t="str">
            <v>000 0107 4010002040 122 210</v>
          </cell>
          <cell r="D476">
            <v>3072.9</v>
          </cell>
          <cell r="E476">
            <v>1</v>
          </cell>
          <cell r="F476">
            <v>3071.9</v>
          </cell>
        </row>
        <row r="477">
          <cell r="A477" t="str">
            <v>Прочие несоциальные выплаты персоналу в денежной форме</v>
          </cell>
          <cell r="B477">
            <v>200</v>
          </cell>
          <cell r="C477" t="str">
            <v>440 0107 4010002040 122 212</v>
          </cell>
          <cell r="D477">
            <v>318</v>
          </cell>
          <cell r="E477">
            <v>1</v>
          </cell>
          <cell r="F477">
            <v>317</v>
          </cell>
        </row>
        <row r="478">
          <cell r="A478" t="str">
            <v>Прочие несоциальные выплаты персоналу в натуральной форме</v>
          </cell>
          <cell r="B478">
            <v>200</v>
          </cell>
          <cell r="C478" t="str">
            <v>440 0107 4010002040 122 214</v>
          </cell>
          <cell r="D478">
            <v>2754.9</v>
          </cell>
          <cell r="E478" t="str">
            <v>-</v>
          </cell>
          <cell r="F478">
            <v>2754.9</v>
          </cell>
        </row>
        <row r="479">
          <cell r="A479" t="str">
            <v>Оплата работ, услуг</v>
          </cell>
          <cell r="B479">
            <v>200</v>
          </cell>
          <cell r="C479" t="str">
            <v>000 0107 4010002040 122 220</v>
          </cell>
          <cell r="D479">
            <v>2281</v>
          </cell>
          <cell r="E479">
            <v>5.2</v>
          </cell>
          <cell r="F479">
            <v>2275.8000000000002</v>
          </cell>
        </row>
        <row r="480">
          <cell r="A480" t="str">
            <v>Прочие работы, услуги</v>
          </cell>
          <cell r="B480">
            <v>200</v>
          </cell>
          <cell r="C480" t="str">
            <v>440 0107 4010002040 122 226</v>
          </cell>
          <cell r="D480">
            <v>2281</v>
          </cell>
          <cell r="E480">
            <v>5.2</v>
          </cell>
          <cell r="F480">
            <v>2275.8000000000002</v>
          </cell>
        </row>
        <row r="481">
          <cell r="A481" t="str">
            <v>Социальное обеспечение</v>
          </cell>
          <cell r="B481">
            <v>200</v>
          </cell>
          <cell r="C481" t="str">
            <v>000 0107 4010002040 122 260</v>
          </cell>
          <cell r="D481">
            <v>2180</v>
          </cell>
          <cell r="E481" t="str">
            <v>-</v>
          </cell>
          <cell r="F481">
            <v>2180</v>
          </cell>
        </row>
        <row r="482">
          <cell r="A482" t="str">
            <v>Социальные компенсации персоналу в натуральной форме</v>
          </cell>
          <cell r="B482">
            <v>200</v>
          </cell>
          <cell r="C482" t="str">
            <v>440 0107 4010002040 122 267</v>
          </cell>
          <cell r="D482">
            <v>2180</v>
          </cell>
          <cell r="E482" t="str">
            <v>-</v>
          </cell>
          <cell r="F482">
            <v>2180</v>
          </cell>
        </row>
        <row r="483">
          <cell r="A483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483">
            <v>200</v>
          </cell>
          <cell r="C483" t="str">
            <v>000 0107 4010002040 129 000</v>
          </cell>
          <cell r="D483">
            <v>22316.799999999999</v>
          </cell>
          <cell r="E483">
            <v>1236.11142</v>
          </cell>
          <cell r="F483">
            <v>21080.688579999998</v>
          </cell>
        </row>
        <row r="484">
          <cell r="A484" t="str">
            <v>Расходы</v>
          </cell>
          <cell r="B484">
            <v>200</v>
          </cell>
          <cell r="C484" t="str">
            <v>000 0107 4010002040 129 200</v>
          </cell>
          <cell r="D484">
            <v>22316.799999999999</v>
          </cell>
          <cell r="E484">
            <v>1236.11142</v>
          </cell>
          <cell r="F484">
            <v>21080.688579999998</v>
          </cell>
        </row>
        <row r="485">
          <cell r="A485" t="str">
            <v>Оплата труда, начисления на выплаты по оплате труда</v>
          </cell>
          <cell r="B485">
            <v>200</v>
          </cell>
          <cell r="C485" t="str">
            <v>000 0107 4010002040 129 210</v>
          </cell>
          <cell r="D485">
            <v>22316.799999999999</v>
          </cell>
          <cell r="E485">
            <v>1236.11142</v>
          </cell>
          <cell r="F485">
            <v>21080.688579999998</v>
          </cell>
        </row>
        <row r="486">
          <cell r="A486" t="str">
            <v>Начисления на выплаты по оплате труда</v>
          </cell>
          <cell r="B486">
            <v>200</v>
          </cell>
          <cell r="C486" t="str">
            <v>440 0107 4010002040 129 213</v>
          </cell>
          <cell r="D486">
            <v>22316.799999999999</v>
          </cell>
          <cell r="E486">
            <v>1236.11142</v>
          </cell>
          <cell r="F486">
            <v>21080.688579999998</v>
          </cell>
        </row>
        <row r="487">
          <cell r="A487" t="str">
            <v>Закупка товаров, работ и услуг для обеспечения государственных (муниципальных) нужд</v>
          </cell>
          <cell r="B487">
            <v>200</v>
          </cell>
          <cell r="C487" t="str">
            <v>000 0107 4010002040 200 000</v>
          </cell>
          <cell r="D487">
            <v>4173.8</v>
          </cell>
          <cell r="E487">
            <v>300</v>
          </cell>
          <cell r="F487">
            <v>3873.8</v>
          </cell>
        </row>
        <row r="488">
          <cell r="A488" t="str">
            <v>Иные закупки товаров, работ и услуг для обеспечения государственных (муниципальных) нужд</v>
          </cell>
          <cell r="B488">
            <v>200</v>
          </cell>
          <cell r="C488" t="str">
            <v>000 0107 4010002040 240 000</v>
          </cell>
          <cell r="D488">
            <v>4173.8</v>
          </cell>
          <cell r="E488">
            <v>300</v>
          </cell>
          <cell r="F488">
            <v>3873.8</v>
          </cell>
        </row>
        <row r="489">
          <cell r="A489" t="str">
            <v>Прочая закупка товаров, работ и услуг</v>
          </cell>
          <cell r="B489">
            <v>200</v>
          </cell>
          <cell r="C489" t="str">
            <v>000 0107 4010002040 244 000</v>
          </cell>
          <cell r="D489">
            <v>4173.8</v>
          </cell>
          <cell r="E489">
            <v>300</v>
          </cell>
          <cell r="F489">
            <v>3873.8</v>
          </cell>
        </row>
        <row r="490">
          <cell r="A490" t="str">
            <v>Расходы</v>
          </cell>
          <cell r="B490">
            <v>200</v>
          </cell>
          <cell r="C490" t="str">
            <v>000 0107 4010002040 244 200</v>
          </cell>
          <cell r="D490">
            <v>3131.3</v>
          </cell>
          <cell r="E490">
            <v>300</v>
          </cell>
          <cell r="F490">
            <v>2831.3</v>
          </cell>
        </row>
        <row r="491">
          <cell r="A491" t="str">
            <v>Оплата работ, услуг</v>
          </cell>
          <cell r="B491">
            <v>200</v>
          </cell>
          <cell r="C491" t="str">
            <v>000 0107 4010002040 244 220</v>
          </cell>
          <cell r="D491">
            <v>3131.3</v>
          </cell>
          <cell r="E491">
            <v>300</v>
          </cell>
          <cell r="F491">
            <v>2831.3</v>
          </cell>
        </row>
        <row r="492">
          <cell r="A492" t="str">
            <v>Услуги связи</v>
          </cell>
          <cell r="B492">
            <v>200</v>
          </cell>
          <cell r="C492" t="str">
            <v>440 0107 4010002040 244 221</v>
          </cell>
          <cell r="D492">
            <v>44.6</v>
          </cell>
          <cell r="E492" t="str">
            <v>-</v>
          </cell>
          <cell r="F492">
            <v>44.6</v>
          </cell>
        </row>
        <row r="493">
          <cell r="A493" t="str">
            <v>Коммунальные услуги</v>
          </cell>
          <cell r="B493">
            <v>200</v>
          </cell>
          <cell r="C493" t="str">
            <v>440 0107 4010002040 244 223</v>
          </cell>
          <cell r="D493">
            <v>158.4</v>
          </cell>
          <cell r="E493" t="str">
            <v>-</v>
          </cell>
          <cell r="F493">
            <v>158.4</v>
          </cell>
        </row>
        <row r="494">
          <cell r="A494" t="str">
            <v>Работы, услуги по содержанию имущества</v>
          </cell>
          <cell r="B494">
            <v>200</v>
          </cell>
          <cell r="C494" t="str">
            <v>440 0107 4010002040 244 225</v>
          </cell>
          <cell r="D494">
            <v>120</v>
          </cell>
          <cell r="E494" t="str">
            <v>-</v>
          </cell>
          <cell r="F494">
            <v>120</v>
          </cell>
        </row>
        <row r="495">
          <cell r="A495" t="str">
            <v>Прочие работы, услуги</v>
          </cell>
          <cell r="B495">
            <v>200</v>
          </cell>
          <cell r="C495" t="str">
            <v>440 0107 4010002040 244 226</v>
          </cell>
          <cell r="D495">
            <v>961</v>
          </cell>
          <cell r="E495" t="str">
            <v>-</v>
          </cell>
          <cell r="F495">
            <v>961</v>
          </cell>
        </row>
        <row r="496">
          <cell r="A496" t="str">
            <v>Страхование</v>
          </cell>
          <cell r="B496">
            <v>200</v>
          </cell>
          <cell r="C496" t="str">
            <v>440 0107 4010002040 244 227</v>
          </cell>
          <cell r="D496">
            <v>1847.3</v>
          </cell>
          <cell r="E496">
            <v>300</v>
          </cell>
          <cell r="F496">
            <v>1547.3</v>
          </cell>
        </row>
        <row r="497">
          <cell r="A497" t="str">
            <v>Поступление нефинансовых активов</v>
          </cell>
          <cell r="B497">
            <v>200</v>
          </cell>
          <cell r="C497" t="str">
            <v>000 0107 4010002040 244 300</v>
          </cell>
          <cell r="D497">
            <v>1042.5</v>
          </cell>
          <cell r="E497" t="str">
            <v>-</v>
          </cell>
          <cell r="F497">
            <v>1042.5</v>
          </cell>
        </row>
        <row r="498">
          <cell r="A498" t="str">
            <v>Увеличение стоимости основных средств</v>
          </cell>
          <cell r="B498">
            <v>200</v>
          </cell>
          <cell r="C498" t="str">
            <v>440 0107 4010002040 244 310</v>
          </cell>
          <cell r="D498">
            <v>470</v>
          </cell>
          <cell r="E498" t="str">
            <v>-</v>
          </cell>
          <cell r="F498">
            <v>470</v>
          </cell>
        </row>
        <row r="499">
          <cell r="A499" t="str">
            <v>Увеличение стоимости материальных запасов</v>
          </cell>
          <cell r="B499">
            <v>200</v>
          </cell>
          <cell r="C499" t="str">
            <v>000 0107 4010002040 244 340</v>
          </cell>
          <cell r="D499">
            <v>572.5</v>
          </cell>
          <cell r="E499" t="str">
            <v>-</v>
          </cell>
          <cell r="F499">
            <v>572.5</v>
          </cell>
        </row>
        <row r="500">
          <cell r="A500" t="str">
            <v>Увеличение стоимости прочих оборотных запасов (материалов)</v>
          </cell>
          <cell r="B500">
            <v>200</v>
          </cell>
          <cell r="C500" t="str">
            <v>440 0107 4010002040 244 346</v>
          </cell>
          <cell r="D500">
            <v>424.4</v>
          </cell>
          <cell r="E500" t="str">
            <v>-</v>
          </cell>
          <cell r="F500">
            <v>424.4</v>
          </cell>
        </row>
        <row r="501">
          <cell r="A501" t="str">
            <v>Увеличение стоимости прочих материальных запасов однократного применения</v>
          </cell>
          <cell r="B501">
            <v>200</v>
          </cell>
          <cell r="C501" t="str">
            <v>440 0107 4010002040 244 349</v>
          </cell>
          <cell r="D501">
            <v>148.1</v>
          </cell>
          <cell r="E501" t="str">
            <v>-</v>
          </cell>
          <cell r="F501">
            <v>148.1</v>
          </cell>
        </row>
        <row r="502">
          <cell r="A502" t="str">
            <v>Члены Избирательной комиссии Ханты-Мансийского автономного округа – Югры</v>
          </cell>
          <cell r="B502">
            <v>200</v>
          </cell>
          <cell r="C502" t="str">
            <v>000 0107 4010002200 000 000</v>
          </cell>
          <cell r="D502">
            <v>11938.5</v>
          </cell>
          <cell r="E502">
            <v>259.21758</v>
          </cell>
          <cell r="F502">
            <v>11679.28242</v>
          </cell>
        </row>
        <row r="503">
          <cell r="A50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503">
            <v>200</v>
          </cell>
          <cell r="C503" t="str">
            <v>000 0107 4010002200 100 000</v>
          </cell>
          <cell r="D503">
            <v>11938.5</v>
          </cell>
          <cell r="E503">
            <v>259.21758</v>
          </cell>
          <cell r="F503">
            <v>11679.28242</v>
          </cell>
        </row>
        <row r="504">
          <cell r="A504" t="str">
            <v>Расходы на выплаты персоналу государственных (муниципальных) органов</v>
          </cell>
          <cell r="B504">
            <v>200</v>
          </cell>
          <cell r="C504" t="str">
            <v>000 0107 4010002200 120 000</v>
          </cell>
          <cell r="D504">
            <v>11938.5</v>
          </cell>
          <cell r="E504">
            <v>259.21758</v>
          </cell>
          <cell r="F504">
            <v>11679.28242</v>
          </cell>
        </row>
        <row r="505">
          <cell r="A505" t="str">
            <v>Фонд оплаты труда государственных (муниципальных) органов</v>
          </cell>
          <cell r="B505">
            <v>200</v>
          </cell>
          <cell r="C505" t="str">
            <v>000 0107 4010002200 121 000</v>
          </cell>
          <cell r="D505">
            <v>10020.700000000001</v>
          </cell>
          <cell r="E505">
            <v>171.90501999999998</v>
          </cell>
          <cell r="F505">
            <v>9848.7949800000006</v>
          </cell>
        </row>
        <row r="506">
          <cell r="A506" t="str">
            <v>Расходы</v>
          </cell>
          <cell r="B506">
            <v>200</v>
          </cell>
          <cell r="C506" t="str">
            <v>000 0107 4010002200 121 200</v>
          </cell>
          <cell r="D506">
            <v>10020.700000000001</v>
          </cell>
          <cell r="E506">
            <v>171.90501999999998</v>
          </cell>
          <cell r="F506">
            <v>9848.7949800000006</v>
          </cell>
        </row>
        <row r="507">
          <cell r="A507" t="str">
            <v>Оплата труда, начисления на выплаты по оплате труда</v>
          </cell>
          <cell r="B507">
            <v>200</v>
          </cell>
          <cell r="C507" t="str">
            <v>000 0107 4010002200 121 210</v>
          </cell>
          <cell r="D507">
            <v>10020.700000000001</v>
          </cell>
          <cell r="E507">
            <v>171.90501999999998</v>
          </cell>
          <cell r="F507">
            <v>9848.7949800000006</v>
          </cell>
        </row>
        <row r="508">
          <cell r="A508" t="str">
            <v>Заработная плата</v>
          </cell>
          <cell r="B508">
            <v>200</v>
          </cell>
          <cell r="C508" t="str">
            <v>440 0107 4010002200 121 211</v>
          </cell>
          <cell r="D508">
            <v>10020.700000000001</v>
          </cell>
          <cell r="E508">
            <v>171.90501999999998</v>
          </cell>
          <cell r="F508">
            <v>9848.7949800000006</v>
          </cell>
        </row>
        <row r="509">
          <cell r="A509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509">
            <v>200</v>
          </cell>
          <cell r="C509" t="str">
            <v>000 0107 4010002200 129 000</v>
          </cell>
          <cell r="D509">
            <v>1917.8</v>
          </cell>
          <cell r="E509">
            <v>87.312559999999991</v>
          </cell>
          <cell r="F509">
            <v>1830.4874399999999</v>
          </cell>
        </row>
        <row r="510">
          <cell r="A510" t="str">
            <v>Расходы</v>
          </cell>
          <cell r="B510">
            <v>200</v>
          </cell>
          <cell r="C510" t="str">
            <v>000 0107 4010002200 129 200</v>
          </cell>
          <cell r="D510">
            <v>1917.8</v>
          </cell>
          <cell r="E510">
            <v>87.312559999999991</v>
          </cell>
          <cell r="F510">
            <v>1830.4874399999999</v>
          </cell>
        </row>
        <row r="511">
          <cell r="A511" t="str">
            <v>Оплата труда, начисления на выплаты по оплате труда</v>
          </cell>
          <cell r="B511">
            <v>200</v>
          </cell>
          <cell r="C511" t="str">
            <v>000 0107 4010002200 129 210</v>
          </cell>
          <cell r="D511">
            <v>1917.8</v>
          </cell>
          <cell r="E511">
            <v>87.312559999999991</v>
          </cell>
          <cell r="F511">
            <v>1830.4874399999999</v>
          </cell>
        </row>
        <row r="512">
          <cell r="A512" t="str">
            <v>Начисления на выплаты по оплате труда</v>
          </cell>
          <cell r="B512">
            <v>200</v>
          </cell>
          <cell r="C512" t="str">
            <v>440 0107 4010002200 129 213</v>
          </cell>
          <cell r="D512">
            <v>1917.8</v>
          </cell>
          <cell r="E512">
            <v>87.312559999999991</v>
          </cell>
          <cell r="F512">
            <v>1830.4874399999999</v>
          </cell>
        </row>
        <row r="513">
          <cell r="A513" t="str">
            <v>Непрограммное направление деятельности "Исполнение отдельных расходных обязательств Ханты-Мансийского автономного округа – Югры"</v>
          </cell>
          <cell r="B513">
            <v>200</v>
          </cell>
          <cell r="C513" t="str">
            <v>000 0107 4080000000 000 000</v>
          </cell>
          <cell r="D513">
            <v>2985.8</v>
          </cell>
          <cell r="E513" t="str">
            <v>-</v>
          </cell>
          <cell r="F513">
            <v>2985.8</v>
          </cell>
        </row>
        <row r="514">
          <cell r="A514" t="str">
            <v>Проведение выборов в Ханты-Мансийском автономном округе – Югре, повышение правовой культуры избирателей</v>
          </cell>
          <cell r="B514">
            <v>200</v>
          </cell>
          <cell r="C514" t="str">
            <v>000 0107 4080020200 000 000</v>
          </cell>
          <cell r="D514">
            <v>2985.8</v>
          </cell>
          <cell r="E514" t="str">
            <v>-</v>
          </cell>
          <cell r="F514">
            <v>2985.8</v>
          </cell>
        </row>
        <row r="515">
          <cell r="A515" t="str">
            <v>Закупка товаров, работ и услуг для обеспечения государственных (муниципальных) нужд</v>
          </cell>
          <cell r="B515">
            <v>200</v>
          </cell>
          <cell r="C515" t="str">
            <v>000 0107 4080020200 200 000</v>
          </cell>
          <cell r="D515">
            <v>2985.8</v>
          </cell>
          <cell r="E515" t="str">
            <v>-</v>
          </cell>
          <cell r="F515">
            <v>2985.8</v>
          </cell>
        </row>
        <row r="516">
          <cell r="A516" t="str">
            <v>Иные закупки товаров, работ и услуг для обеспечения государственных (муниципальных) нужд</v>
          </cell>
          <cell r="B516">
            <v>200</v>
          </cell>
          <cell r="C516" t="str">
            <v>000 0107 4080020200 240 000</v>
          </cell>
          <cell r="D516">
            <v>2985.8</v>
          </cell>
          <cell r="E516" t="str">
            <v>-</v>
          </cell>
          <cell r="F516">
            <v>2985.8</v>
          </cell>
        </row>
        <row r="517">
          <cell r="A517" t="str">
            <v>Прочая закупка товаров, работ и услуг</v>
          </cell>
          <cell r="B517">
            <v>200</v>
          </cell>
          <cell r="C517" t="str">
            <v>000 0107 4080020200 244 000</v>
          </cell>
          <cell r="D517">
            <v>2985.8</v>
          </cell>
          <cell r="E517" t="str">
            <v>-</v>
          </cell>
          <cell r="F517">
            <v>2985.8</v>
          </cell>
        </row>
        <row r="518">
          <cell r="A518" t="str">
            <v>Расходы</v>
          </cell>
          <cell r="B518">
            <v>200</v>
          </cell>
          <cell r="C518" t="str">
            <v>000 0107 4080020200 244 200</v>
          </cell>
          <cell r="D518">
            <v>2600.8000000000002</v>
          </cell>
          <cell r="E518" t="str">
            <v>-</v>
          </cell>
          <cell r="F518">
            <v>2600.8000000000002</v>
          </cell>
        </row>
        <row r="519">
          <cell r="A519" t="str">
            <v>Оплата работ, услуг</v>
          </cell>
          <cell r="B519">
            <v>200</v>
          </cell>
          <cell r="C519" t="str">
            <v>000 0107 4080020200 244 220</v>
          </cell>
          <cell r="D519">
            <v>2600.8000000000002</v>
          </cell>
          <cell r="E519" t="str">
            <v>-</v>
          </cell>
          <cell r="F519">
            <v>2600.8000000000002</v>
          </cell>
        </row>
        <row r="520">
          <cell r="A520" t="str">
            <v>Прочие работы, услуги</v>
          </cell>
          <cell r="B520">
            <v>200</v>
          </cell>
          <cell r="C520" t="str">
            <v>440 0107 4080020200 244 226</v>
          </cell>
          <cell r="D520">
            <v>2600.8000000000002</v>
          </cell>
          <cell r="E520" t="str">
            <v>-</v>
          </cell>
          <cell r="F520">
            <v>2600.8000000000002</v>
          </cell>
        </row>
        <row r="521">
          <cell r="A521" t="str">
            <v>Поступление нефинансовых активов</v>
          </cell>
          <cell r="B521">
            <v>200</v>
          </cell>
          <cell r="C521" t="str">
            <v>000 0107 4080020200 244 300</v>
          </cell>
          <cell r="D521">
            <v>385</v>
          </cell>
          <cell r="E521" t="str">
            <v>-</v>
          </cell>
          <cell r="F521">
            <v>385</v>
          </cell>
        </row>
        <row r="522">
          <cell r="A522" t="str">
            <v>Увеличение стоимости материальных запасов</v>
          </cell>
          <cell r="B522">
            <v>200</v>
          </cell>
          <cell r="C522" t="str">
            <v>000 0107 4080020200 244 340</v>
          </cell>
          <cell r="D522">
            <v>385</v>
          </cell>
          <cell r="E522" t="str">
            <v>-</v>
          </cell>
          <cell r="F522">
            <v>385</v>
          </cell>
        </row>
        <row r="523">
          <cell r="A523" t="str">
            <v>Увеличение стоимости прочих материальных запасов однократного применения</v>
          </cell>
          <cell r="B523">
            <v>200</v>
          </cell>
          <cell r="C523" t="str">
            <v>440 0107 4080020200 244 349</v>
          </cell>
          <cell r="D523">
            <v>385</v>
          </cell>
          <cell r="E523" t="str">
            <v>-</v>
          </cell>
          <cell r="F523">
            <v>385</v>
          </cell>
        </row>
        <row r="524">
          <cell r="A524" t="str">
            <v>Резервные фонды</v>
          </cell>
          <cell r="B524">
            <v>200</v>
          </cell>
          <cell r="C524" t="str">
            <v>000 0111 0000000000 000 000</v>
          </cell>
          <cell r="D524">
            <v>524611.53799999994</v>
          </cell>
          <cell r="E524" t="str">
            <v>-</v>
          </cell>
          <cell r="F524">
            <v>524611.53799999994</v>
          </cell>
        </row>
        <row r="525">
          <cell r="A525" t="str">
            <v>Непрограммные направления деятельности</v>
          </cell>
          <cell r="B525">
            <v>200</v>
          </cell>
          <cell r="C525" t="str">
            <v>000 0111 4000000000 000 000</v>
          </cell>
          <cell r="D525">
            <v>524611.53799999994</v>
          </cell>
          <cell r="E525" t="str">
            <v>-</v>
          </cell>
          <cell r="F525">
            <v>524611.53799999994</v>
          </cell>
        </row>
        <row r="526">
          <cell r="A526" t="str">
            <v>Непрограммное направление деятельности "Исполнение отдельных расходных обязательств Ханты-Мансийского автономного округа – Югры"</v>
          </cell>
          <cell r="B526">
            <v>200</v>
          </cell>
          <cell r="C526" t="str">
            <v>000 0111 4080000000 000 000</v>
          </cell>
          <cell r="D526">
            <v>524611.53799999994</v>
          </cell>
          <cell r="E526" t="str">
            <v>-</v>
          </cell>
          <cell r="F526">
            <v>524611.53799999994</v>
          </cell>
        </row>
        <row r="527">
          <cell r="A527" t="str">
            <v>Резервный фонд Правительства Ханты-Мансийского автономного округа – Югры</v>
          </cell>
          <cell r="B527">
            <v>200</v>
          </cell>
          <cell r="C527" t="str">
            <v>000 0111 4080020210 000 000</v>
          </cell>
          <cell r="D527">
            <v>524611.53799999994</v>
          </cell>
          <cell r="E527" t="str">
            <v>-</v>
          </cell>
          <cell r="F527">
            <v>524611.53799999994</v>
          </cell>
        </row>
        <row r="528">
          <cell r="A528" t="str">
            <v>Иные бюджетные ассигнования</v>
          </cell>
          <cell r="B528">
            <v>200</v>
          </cell>
          <cell r="C528" t="str">
            <v>000 0111 4080020210 800 000</v>
          </cell>
          <cell r="D528">
            <v>524611.53799999994</v>
          </cell>
          <cell r="E528" t="str">
            <v>-</v>
          </cell>
          <cell r="F528">
            <v>524611.53799999994</v>
          </cell>
        </row>
        <row r="529">
          <cell r="A529" t="str">
            <v>Резервные средства</v>
          </cell>
          <cell r="B529">
            <v>200</v>
          </cell>
          <cell r="C529" t="str">
            <v>000 0111 4080020210 870 000</v>
          </cell>
          <cell r="D529">
            <v>524611.53799999994</v>
          </cell>
          <cell r="E529" t="str">
            <v>-</v>
          </cell>
          <cell r="F529">
            <v>524611.53799999994</v>
          </cell>
        </row>
        <row r="530">
          <cell r="A530" t="str">
            <v>Расходы</v>
          </cell>
          <cell r="B530">
            <v>200</v>
          </cell>
          <cell r="C530" t="str">
            <v>000 0111 4080020210 870 200</v>
          </cell>
          <cell r="D530">
            <v>524611.53799999994</v>
          </cell>
          <cell r="E530" t="str">
            <v>-</v>
          </cell>
          <cell r="F530">
            <v>524611.53799999994</v>
          </cell>
        </row>
        <row r="531">
          <cell r="A531" t="str">
            <v>Прочие расходы</v>
          </cell>
          <cell r="B531">
            <v>200</v>
          </cell>
          <cell r="C531" t="str">
            <v>000 0111 4080020210 870 290</v>
          </cell>
          <cell r="D531">
            <v>524611.53799999994</v>
          </cell>
          <cell r="E531" t="str">
            <v>-</v>
          </cell>
          <cell r="F531">
            <v>524611.53799999994</v>
          </cell>
        </row>
        <row r="532">
          <cell r="A532" t="str">
            <v>Иные выплаты текущего характера физическим лицам</v>
          </cell>
          <cell r="B532">
            <v>200</v>
          </cell>
          <cell r="C532" t="str">
            <v>500 0111 4080020210 870 296</v>
          </cell>
          <cell r="D532">
            <v>524611.53799999994</v>
          </cell>
          <cell r="E532" t="str">
            <v>-</v>
          </cell>
          <cell r="F532">
            <v>524611.53799999994</v>
          </cell>
        </row>
        <row r="533">
          <cell r="A533" t="str">
            <v>Прикладные научные исследования в области общегосударственных вопросов</v>
          </cell>
          <cell r="B533">
            <v>200</v>
          </cell>
          <cell r="C533" t="str">
            <v>000 0112 0000000000 000 000</v>
          </cell>
          <cell r="D533">
            <v>389122.1</v>
          </cell>
          <cell r="E533">
            <v>2959.7911300000001</v>
          </cell>
          <cell r="F533">
            <v>386162.30887000001</v>
          </cell>
        </row>
        <row r="534">
          <cell r="A534" t="str">
            <v>Государственная программа "Современное здравоохранение"</v>
          </cell>
          <cell r="B534">
            <v>200</v>
          </cell>
          <cell r="C534" t="str">
            <v>000 0112 0100000000 000 000</v>
          </cell>
          <cell r="D534">
            <v>51109</v>
          </cell>
          <cell r="E534" t="str">
            <v>-</v>
          </cell>
          <cell r="F534">
            <v>51109</v>
          </cell>
        </row>
        <row r="535">
          <cell r="A535" t="str">
            <v>Подпрограмма "Создание единого цифрового контура в здравоохранении Ханты-Мансийского автономного округа – Югры на основе единой государственной информационной системы здравоохранения"</v>
          </cell>
          <cell r="B535">
            <v>200</v>
          </cell>
          <cell r="C535" t="str">
            <v>000 0112 0170000000 000 000</v>
          </cell>
          <cell r="D535">
            <v>51109</v>
          </cell>
          <cell r="E535" t="str">
            <v>-</v>
          </cell>
          <cell r="F535">
            <v>51109</v>
          </cell>
        </row>
        <row r="536">
          <cell r="A536" t="str">
            <v>Основное мероприятие "Развитие и обеспечение работоспособности и бесперебойной работы прикладных компонентов регионального сегмента Единой государственной информационной системы в сфере здравоохранения"</v>
          </cell>
          <cell r="B536">
            <v>200</v>
          </cell>
          <cell r="C536" t="str">
            <v>000 0112 0170100000 000 000</v>
          </cell>
          <cell r="D536">
            <v>51109</v>
          </cell>
          <cell r="E536" t="str">
            <v>-</v>
          </cell>
          <cell r="F536">
            <v>51109</v>
          </cell>
        </row>
        <row r="537">
          <cell r="A537" t="str">
            <v>Расходы на обеспечение деятельности (оказание услуг) государственных учреждений</v>
          </cell>
          <cell r="B537">
            <v>200</v>
          </cell>
          <cell r="C537" t="str">
            <v>000 0112 0170100590 000 000</v>
          </cell>
          <cell r="D537">
            <v>51109</v>
          </cell>
          <cell r="E537" t="str">
            <v>-</v>
          </cell>
          <cell r="F537">
            <v>51109</v>
          </cell>
        </row>
        <row r="538">
          <cell r="A538" t="str">
            <v>Предоставление субсидий бюджетным, автономным учреждениям и иным некоммерческим организациям</v>
          </cell>
          <cell r="B538">
            <v>200</v>
          </cell>
          <cell r="C538" t="str">
            <v>000 0112 0170100590 600 000</v>
          </cell>
          <cell r="D538">
            <v>51109</v>
          </cell>
          <cell r="E538" t="str">
            <v>-</v>
          </cell>
          <cell r="F538">
            <v>51109</v>
          </cell>
        </row>
        <row r="539">
          <cell r="A539" t="str">
            <v>Субсидии автономным учреждениям</v>
          </cell>
          <cell r="B539">
            <v>200</v>
          </cell>
          <cell r="C539" t="str">
            <v>000 0112 0170100590 620 000</v>
          </cell>
          <cell r="D539">
            <v>51109</v>
          </cell>
          <cell r="E539" t="str">
            <v>-</v>
          </cell>
          <cell r="F539">
            <v>51109</v>
          </cell>
        </row>
        <row r="540">
          <cell r="A54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40">
            <v>200</v>
          </cell>
          <cell r="C540" t="str">
            <v>000 0112 0170100590 621 000</v>
          </cell>
          <cell r="D540">
            <v>51109</v>
          </cell>
          <cell r="E540" t="str">
            <v>-</v>
          </cell>
          <cell r="F540">
            <v>51109</v>
          </cell>
        </row>
        <row r="541">
          <cell r="A541" t="str">
            <v>Расходы</v>
          </cell>
          <cell r="B541">
            <v>200</v>
          </cell>
          <cell r="C541" t="str">
            <v>000 0112 0170100590 621 200</v>
          </cell>
          <cell r="D541">
            <v>51109</v>
          </cell>
          <cell r="E541" t="str">
            <v>-</v>
          </cell>
          <cell r="F541">
            <v>51109</v>
          </cell>
        </row>
        <row r="542">
          <cell r="A542" t="str">
            <v>Безвозмездные перечисления текущего характера организациям</v>
          </cell>
          <cell r="B542">
            <v>200</v>
          </cell>
          <cell r="C542" t="str">
            <v>000 0112 0170100590 621 240</v>
          </cell>
          <cell r="D542">
            <v>51109</v>
          </cell>
          <cell r="E542" t="str">
            <v>-</v>
          </cell>
          <cell r="F542">
            <v>51109</v>
          </cell>
        </row>
        <row r="543">
          <cell r="A543" t="str">
            <v>Безвозмездные перечисления текущего характера государственным (муниципальным) учреждениям</v>
          </cell>
          <cell r="B543">
            <v>200</v>
          </cell>
          <cell r="C543" t="str">
            <v>570 0112 0170100590 621 241</v>
          </cell>
          <cell r="D543">
            <v>51109</v>
          </cell>
          <cell r="E543" t="str">
            <v>-</v>
          </cell>
          <cell r="F543">
            <v>51109</v>
          </cell>
        </row>
        <row r="544">
          <cell r="A544" t="str">
            <v>Государственная программа "Развитие образования"</v>
          </cell>
          <cell r="B544">
            <v>200</v>
          </cell>
          <cell r="C544" t="str">
            <v>000 0112 0200000000 000 000</v>
          </cell>
          <cell r="D544">
            <v>54117.5</v>
          </cell>
          <cell r="E544" t="str">
            <v>-</v>
          </cell>
          <cell r="F544">
            <v>54117.5</v>
          </cell>
        </row>
        <row r="545">
          <cell r="A545" t="str">
            <v>Подпрограмма "Общее образование. Дополнительное образование детей"</v>
          </cell>
          <cell r="B545">
            <v>200</v>
          </cell>
          <cell r="C545" t="str">
            <v>000 0112 0220000000 000 000</v>
          </cell>
          <cell r="D545">
            <v>54117.5</v>
          </cell>
          <cell r="E545" t="str">
            <v>-</v>
          </cell>
          <cell r="F545">
            <v>54117.5</v>
          </cell>
        </row>
        <row r="546">
          <cell r="A546" t="str">
            <v>Региональный проект "Цифровая образовательная среда"</v>
          </cell>
          <cell r="B546">
            <v>200</v>
          </cell>
          <cell r="C546" t="str">
            <v>000 0112 022E400000 000 000</v>
          </cell>
          <cell r="D546">
            <v>54117.5</v>
          </cell>
          <cell r="E546" t="str">
            <v>-</v>
          </cell>
          <cell r="F546">
            <v>54117.5</v>
          </cell>
        </row>
        <row r="547">
          <cell r="A547" t="str">
            <v>Расходы на обеспечение деятельности (оказание услуг) государственных учреждений</v>
          </cell>
          <cell r="B547">
            <v>200</v>
          </cell>
          <cell r="C547" t="str">
            <v>000 0112 022E400590 000 000</v>
          </cell>
          <cell r="D547">
            <v>54117.5</v>
          </cell>
          <cell r="E547" t="str">
            <v>-</v>
          </cell>
          <cell r="F547">
            <v>54117.5</v>
          </cell>
        </row>
        <row r="548">
          <cell r="A548" t="str">
            <v>Предоставление субсидий бюджетным, автономным учреждениям и иным некоммерческим организациям</v>
          </cell>
          <cell r="B548">
            <v>200</v>
          </cell>
          <cell r="C548" t="str">
            <v>000 0112 022E400590 600 000</v>
          </cell>
          <cell r="D548">
            <v>54117.5</v>
          </cell>
          <cell r="E548" t="str">
            <v>-</v>
          </cell>
          <cell r="F548">
            <v>54117.5</v>
          </cell>
        </row>
        <row r="549">
          <cell r="A549" t="str">
            <v>Субсидии автономным учреждениям</v>
          </cell>
          <cell r="B549">
            <v>200</v>
          </cell>
          <cell r="C549" t="str">
            <v>000 0112 022E400590 620 000</v>
          </cell>
          <cell r="D549">
            <v>54117.5</v>
          </cell>
          <cell r="E549" t="str">
            <v>-</v>
          </cell>
          <cell r="F549">
            <v>54117.5</v>
          </cell>
        </row>
        <row r="550">
          <cell r="A55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50">
            <v>200</v>
          </cell>
          <cell r="C550" t="str">
            <v>000 0112 022E400590 621 000</v>
          </cell>
          <cell r="D550">
            <v>54117.5</v>
          </cell>
          <cell r="E550" t="str">
            <v>-</v>
          </cell>
          <cell r="F550">
            <v>54117.5</v>
          </cell>
        </row>
        <row r="551">
          <cell r="A551" t="str">
            <v>Расходы</v>
          </cell>
          <cell r="B551">
            <v>200</v>
          </cell>
          <cell r="C551" t="str">
            <v>000 0112 022E400590 621 200</v>
          </cell>
          <cell r="D551">
            <v>54117.5</v>
          </cell>
          <cell r="E551" t="str">
            <v>-</v>
          </cell>
          <cell r="F551">
            <v>54117.5</v>
          </cell>
        </row>
        <row r="552">
          <cell r="A552" t="str">
            <v>Безвозмездные перечисления текущего характера организациям</v>
          </cell>
          <cell r="B552">
            <v>200</v>
          </cell>
          <cell r="C552" t="str">
            <v>000 0112 022E400590 621 240</v>
          </cell>
          <cell r="D552">
            <v>54117.5</v>
          </cell>
          <cell r="E552" t="str">
            <v>-</v>
          </cell>
          <cell r="F552">
            <v>54117.5</v>
          </cell>
        </row>
        <row r="553">
          <cell r="A553" t="str">
            <v>Безвозмездные перечисления текущего характера государственным (муниципальным) учреждениям</v>
          </cell>
          <cell r="B553">
            <v>200</v>
          </cell>
          <cell r="C553" t="str">
            <v>570 0112 022E400590 621 241</v>
          </cell>
          <cell r="D553">
            <v>54117.5</v>
          </cell>
          <cell r="E553" t="str">
            <v>-</v>
          </cell>
          <cell r="F553">
            <v>54117.5</v>
          </cell>
        </row>
        <row r="554">
          <cell r="A554" t="str">
            <v>Государственная программа "Развитие физической культуры и спорта"</v>
          </cell>
          <cell r="B554">
            <v>200</v>
          </cell>
          <cell r="C554" t="str">
            <v>000 0112 0600000000 000 000</v>
          </cell>
          <cell r="D554">
            <v>28500</v>
          </cell>
          <cell r="E554" t="str">
            <v>-</v>
          </cell>
          <cell r="F554">
            <v>28500</v>
          </cell>
        </row>
        <row r="555">
          <cell r="A555" t="str">
            <v>Подпрограмма "Развитие спорта высших достижений и системы подготовки спортивного резерва"</v>
          </cell>
          <cell r="B555">
            <v>200</v>
          </cell>
          <cell r="C555" t="str">
            <v>000 0112 0620000000 000 000</v>
          </cell>
          <cell r="D555">
            <v>28500</v>
          </cell>
          <cell r="E555" t="str">
            <v>-</v>
          </cell>
          <cell r="F555">
            <v>28500</v>
          </cell>
        </row>
        <row r="556">
          <cell r="A556" t="str">
            <v>Основное мероприятие "Комплекс мероприятий по обеспечению процесса спортивной подготовки"</v>
          </cell>
          <cell r="B556">
            <v>200</v>
          </cell>
          <cell r="C556" t="str">
            <v>000 0112 0620400000 000 000</v>
          </cell>
          <cell r="D556">
            <v>28500</v>
          </cell>
          <cell r="E556" t="str">
            <v>-</v>
          </cell>
          <cell r="F556">
            <v>28500</v>
          </cell>
        </row>
        <row r="557">
          <cell r="A557" t="str">
            <v>Расходы на обеспечение деятельности (оказание услуг) государственных учреждений</v>
          </cell>
          <cell r="B557">
            <v>200</v>
          </cell>
          <cell r="C557" t="str">
            <v>000 0112 0620400590 000 000</v>
          </cell>
          <cell r="D557">
            <v>28500</v>
          </cell>
          <cell r="E557" t="str">
            <v>-</v>
          </cell>
          <cell r="F557">
            <v>28500</v>
          </cell>
        </row>
        <row r="558">
          <cell r="A558" t="str">
            <v>Предоставление субсидий бюджетным, автономным учреждениям и иным некоммерческим организациям</v>
          </cell>
          <cell r="B558">
            <v>200</v>
          </cell>
          <cell r="C558" t="str">
            <v>000 0112 0620400590 600 000</v>
          </cell>
          <cell r="D558">
            <v>28500</v>
          </cell>
          <cell r="E558" t="str">
            <v>-</v>
          </cell>
          <cell r="F558">
            <v>28500</v>
          </cell>
        </row>
        <row r="559">
          <cell r="A559" t="str">
            <v>Субсидии автономным учреждениям</v>
          </cell>
          <cell r="B559">
            <v>200</v>
          </cell>
          <cell r="C559" t="str">
            <v>000 0112 0620400590 620 000</v>
          </cell>
          <cell r="D559">
            <v>28500</v>
          </cell>
          <cell r="E559" t="str">
            <v>-</v>
          </cell>
          <cell r="F559">
            <v>28500</v>
          </cell>
        </row>
        <row r="560">
          <cell r="A56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60">
            <v>200</v>
          </cell>
          <cell r="C560" t="str">
            <v>000 0112 0620400590 621 000</v>
          </cell>
          <cell r="D560">
            <v>28500</v>
          </cell>
          <cell r="E560" t="str">
            <v>-</v>
          </cell>
          <cell r="F560">
            <v>28500</v>
          </cell>
        </row>
        <row r="561">
          <cell r="A561" t="str">
            <v>Расходы</v>
          </cell>
          <cell r="B561">
            <v>200</v>
          </cell>
          <cell r="C561" t="str">
            <v>000 0112 0620400590 621 200</v>
          </cell>
          <cell r="D561">
            <v>28500</v>
          </cell>
          <cell r="E561" t="str">
            <v>-</v>
          </cell>
          <cell r="F561">
            <v>28500</v>
          </cell>
        </row>
        <row r="562">
          <cell r="A562" t="str">
            <v>Безвозмездные перечисления текущего характера организациям</v>
          </cell>
          <cell r="B562">
            <v>200</v>
          </cell>
          <cell r="C562" t="str">
            <v>000 0112 0620400590 621 240</v>
          </cell>
          <cell r="D562">
            <v>28500</v>
          </cell>
          <cell r="E562" t="str">
            <v>-</v>
          </cell>
          <cell r="F562">
            <v>28500</v>
          </cell>
        </row>
        <row r="563">
          <cell r="A563" t="str">
            <v>Безвозмездные перечисления текущего характера государственным (муниципальным) учреждениям</v>
          </cell>
          <cell r="B563">
            <v>200</v>
          </cell>
          <cell r="C563" t="str">
            <v>570 0112 0620400590 621 241</v>
          </cell>
          <cell r="D563">
            <v>28500</v>
          </cell>
          <cell r="E563" t="str">
            <v>-</v>
          </cell>
          <cell r="F563">
            <v>28500</v>
          </cell>
        </row>
        <row r="564">
          <cell r="A564" t="str">
            <v>Государственная программа "Развитие жилищной сферы"</v>
          </cell>
          <cell r="B564">
            <v>200</v>
          </cell>
          <cell r="C564" t="str">
            <v>000 0112 1100000000 000 000</v>
          </cell>
          <cell r="D564">
            <v>26287.8</v>
          </cell>
          <cell r="E564" t="str">
            <v>-</v>
          </cell>
          <cell r="F564">
            <v>26287.8</v>
          </cell>
        </row>
        <row r="565">
          <cell r="A565" t="str">
            <v>Подпрограмма "Содействие развитию градостроительной деятельности"</v>
          </cell>
          <cell r="B565">
            <v>200</v>
          </cell>
          <cell r="C565" t="str">
            <v>000 0112 1120000000 000 000</v>
          </cell>
          <cell r="D565">
            <v>26287.8</v>
          </cell>
          <cell r="E565" t="str">
            <v>-</v>
          </cell>
          <cell r="F565">
            <v>26287.8</v>
          </cell>
        </row>
        <row r="566">
          <cell r="A566" t="str">
            <v>Основное мероприятие "Создание единой информационно-аналитической системы управления градостроительным развитием территории Ханты-Мансийского автономного округа – Югры"</v>
          </cell>
          <cell r="B566">
            <v>200</v>
          </cell>
          <cell r="C566" t="str">
            <v>000 0112 1120400000 000 000</v>
          </cell>
          <cell r="D566">
            <v>26287.8</v>
          </cell>
          <cell r="E566" t="str">
            <v>-</v>
          </cell>
          <cell r="F566">
            <v>26287.8</v>
          </cell>
        </row>
        <row r="567">
          <cell r="A567" t="str">
            <v>Расходы на обеспечение деятельности (оказание услуг) государственных учреждений</v>
          </cell>
          <cell r="B567">
            <v>200</v>
          </cell>
          <cell r="C567" t="str">
            <v>000 0112 1120400590 000 000</v>
          </cell>
          <cell r="D567">
            <v>26287.8</v>
          </cell>
          <cell r="E567" t="str">
            <v>-</v>
          </cell>
          <cell r="F567">
            <v>26287.8</v>
          </cell>
        </row>
        <row r="568">
          <cell r="A568" t="str">
            <v>Предоставление субсидий бюджетным, автономным учреждениям и иным некоммерческим организациям</v>
          </cell>
          <cell r="B568">
            <v>200</v>
          </cell>
          <cell r="C568" t="str">
            <v>000 0112 1120400590 600 000</v>
          </cell>
          <cell r="D568">
            <v>26287.8</v>
          </cell>
          <cell r="E568" t="str">
            <v>-</v>
          </cell>
          <cell r="F568">
            <v>26287.8</v>
          </cell>
        </row>
        <row r="569">
          <cell r="A569" t="str">
            <v>Субсидии автономным учреждениям</v>
          </cell>
          <cell r="B569">
            <v>200</v>
          </cell>
          <cell r="C569" t="str">
            <v>000 0112 1120400590 620 000</v>
          </cell>
          <cell r="D569">
            <v>26287.8</v>
          </cell>
          <cell r="E569" t="str">
            <v>-</v>
          </cell>
          <cell r="F569">
            <v>26287.8</v>
          </cell>
        </row>
        <row r="570">
          <cell r="A57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70">
            <v>200</v>
          </cell>
          <cell r="C570" t="str">
            <v>000 0112 1120400590 621 000</v>
          </cell>
          <cell r="D570">
            <v>26287.8</v>
          </cell>
          <cell r="E570" t="str">
            <v>-</v>
          </cell>
          <cell r="F570">
            <v>26287.8</v>
          </cell>
        </row>
        <row r="571">
          <cell r="A571" t="str">
            <v>Расходы</v>
          </cell>
          <cell r="B571">
            <v>200</v>
          </cell>
          <cell r="C571" t="str">
            <v>000 0112 1120400590 621 200</v>
          </cell>
          <cell r="D571">
            <v>26287.8</v>
          </cell>
          <cell r="E571" t="str">
            <v>-</v>
          </cell>
          <cell r="F571">
            <v>26287.8</v>
          </cell>
        </row>
        <row r="572">
          <cell r="A572" t="str">
            <v>Безвозмездные перечисления текущего характера организациям</v>
          </cell>
          <cell r="B572">
            <v>200</v>
          </cell>
          <cell r="C572" t="str">
            <v>000 0112 1120400590 621 240</v>
          </cell>
          <cell r="D572">
            <v>26287.8</v>
          </cell>
          <cell r="E572" t="str">
            <v>-</v>
          </cell>
          <cell r="F572">
            <v>26287.8</v>
          </cell>
        </row>
        <row r="573">
          <cell r="A573" t="str">
            <v>Безвозмездные перечисления текущего характера государственным (муниципальным) учреждениям</v>
          </cell>
          <cell r="B573">
            <v>200</v>
          </cell>
          <cell r="C573" t="str">
            <v>570 0112 1120400590 621 241</v>
          </cell>
          <cell r="D573">
            <v>26287.8</v>
          </cell>
          <cell r="E573" t="str">
            <v>-</v>
          </cell>
          <cell r="F573">
            <v>26287.8</v>
          </cell>
        </row>
        <row r="574">
          <cell r="A574" t="str">
            <v>Государственная программа "Цифровое развитие Ханты-Мансийского автономного округа – Югры"</v>
          </cell>
          <cell r="B574">
            <v>200</v>
          </cell>
          <cell r="C574" t="str">
            <v>000 0112 1700000000 000 000</v>
          </cell>
          <cell r="D574">
            <v>195585.8</v>
          </cell>
          <cell r="E574">
            <v>2284.21308</v>
          </cell>
          <cell r="F574">
            <v>193301.58691999997</v>
          </cell>
        </row>
        <row r="575">
          <cell r="A575" t="str">
            <v>Подпрограмма "Цифровой регион"</v>
          </cell>
          <cell r="B575">
            <v>200</v>
          </cell>
          <cell r="C575" t="str">
            <v>000 0112 1710000000 000 000</v>
          </cell>
          <cell r="D575">
            <v>194585.8</v>
          </cell>
          <cell r="E575">
            <v>2284.21308</v>
          </cell>
          <cell r="F575">
            <v>192301.58691999997</v>
          </cell>
        </row>
        <row r="576">
          <cell r="A576" t="str">
            <v>Основное мероприятие "Развитие электронного правительства, формирование и сопровождение информационных ресурсов и систем, обеспечение доступа к ним"</v>
          </cell>
          <cell r="B576">
            <v>200</v>
          </cell>
          <cell r="C576" t="str">
            <v>000 0112 1710100000 000 000</v>
          </cell>
          <cell r="D576">
            <v>37620.6</v>
          </cell>
          <cell r="E576" t="str">
            <v>-</v>
          </cell>
          <cell r="F576">
            <v>37620.6</v>
          </cell>
        </row>
        <row r="577">
          <cell r="A577" t="str">
            <v>Расходы на обеспечение деятельности (оказание услуг) государственных учреждений</v>
          </cell>
          <cell r="B577">
            <v>200</v>
          </cell>
          <cell r="C577" t="str">
            <v>000 0112 1710100590 000 000</v>
          </cell>
          <cell r="D577">
            <v>37620.6</v>
          </cell>
          <cell r="E577" t="str">
            <v>-</v>
          </cell>
          <cell r="F577">
            <v>37620.6</v>
          </cell>
        </row>
        <row r="578">
          <cell r="A578" t="str">
            <v>Предоставление субсидий бюджетным, автономным учреждениям и иным некоммерческим организациям</v>
          </cell>
          <cell r="B578">
            <v>200</v>
          </cell>
          <cell r="C578" t="str">
            <v>000 0112 1710100590 600 000</v>
          </cell>
          <cell r="D578">
            <v>37620.6</v>
          </cell>
          <cell r="E578" t="str">
            <v>-</v>
          </cell>
          <cell r="F578">
            <v>37620.6</v>
          </cell>
        </row>
        <row r="579">
          <cell r="A579" t="str">
            <v>Субсидии автономным учреждениям</v>
          </cell>
          <cell r="B579">
            <v>200</v>
          </cell>
          <cell r="C579" t="str">
            <v>000 0112 1710100590 620 000</v>
          </cell>
          <cell r="D579">
            <v>37620.6</v>
          </cell>
          <cell r="E579" t="str">
            <v>-</v>
          </cell>
          <cell r="F579">
            <v>37620.6</v>
          </cell>
        </row>
        <row r="580">
          <cell r="A58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80">
            <v>200</v>
          </cell>
          <cell r="C580" t="str">
            <v>000 0112 1710100590 621 000</v>
          </cell>
          <cell r="D580">
            <v>37620.6</v>
          </cell>
          <cell r="E580" t="str">
            <v>-</v>
          </cell>
          <cell r="F580">
            <v>37620.6</v>
          </cell>
        </row>
        <row r="581">
          <cell r="A581" t="str">
            <v>Расходы</v>
          </cell>
          <cell r="B581">
            <v>200</v>
          </cell>
          <cell r="C581" t="str">
            <v>000 0112 1710100590 621 200</v>
          </cell>
          <cell r="D581">
            <v>37620.6</v>
          </cell>
          <cell r="E581" t="str">
            <v>-</v>
          </cell>
          <cell r="F581">
            <v>37620.6</v>
          </cell>
        </row>
        <row r="582">
          <cell r="A582" t="str">
            <v>Безвозмездные перечисления текущего характера организациям</v>
          </cell>
          <cell r="B582">
            <v>200</v>
          </cell>
          <cell r="C582" t="str">
            <v>000 0112 1710100590 621 240</v>
          </cell>
          <cell r="D582">
            <v>37620.6</v>
          </cell>
          <cell r="E582" t="str">
            <v>-</v>
          </cell>
          <cell r="F582">
            <v>37620.6</v>
          </cell>
        </row>
        <row r="583">
          <cell r="A583" t="str">
            <v>Безвозмездные перечисления текущего характера государственным (муниципальным) учреждениям</v>
          </cell>
          <cell r="B583">
            <v>200</v>
          </cell>
          <cell r="C583" t="str">
            <v>570 0112 1710100590 621 241</v>
          </cell>
          <cell r="D583">
            <v>37620.6</v>
          </cell>
          <cell r="E583" t="str">
            <v>-</v>
          </cell>
          <cell r="F583">
            <v>37620.6</v>
          </cell>
        </row>
        <row r="584">
          <cell r="A584" t="str">
            <v>Основное мероприятие "Развитие технической и технологической основ становления информационного общества и электронного правительства для перехода к цифровой экономике"</v>
          </cell>
          <cell r="B584">
            <v>200</v>
          </cell>
          <cell r="C584" t="str">
            <v>000 0112 1710200000 000 000</v>
          </cell>
          <cell r="D584">
            <v>138965.20000000001</v>
          </cell>
          <cell r="E584">
            <v>2284.21308</v>
          </cell>
          <cell r="F584">
            <v>136680.98692</v>
          </cell>
        </row>
        <row r="585">
          <cell r="A585" t="str">
            <v>Расходы на обеспечение деятельности (оказание услуг) государственных учреждений</v>
          </cell>
          <cell r="B585">
            <v>200</v>
          </cell>
          <cell r="C585" t="str">
            <v>000 0112 1710200590 000 000</v>
          </cell>
          <cell r="D585">
            <v>138965.20000000001</v>
          </cell>
          <cell r="E585">
            <v>2284.21308</v>
          </cell>
          <cell r="F585">
            <v>136680.98692</v>
          </cell>
        </row>
        <row r="586">
          <cell r="A586" t="str">
            <v>Предоставление субсидий бюджетным, автономным учреждениям и иным некоммерческим организациям</v>
          </cell>
          <cell r="B586">
            <v>200</v>
          </cell>
          <cell r="C586" t="str">
            <v>000 0112 1710200590 600 000</v>
          </cell>
          <cell r="D586">
            <v>138965.20000000001</v>
          </cell>
          <cell r="E586">
            <v>2284.21308</v>
          </cell>
          <cell r="F586">
            <v>136680.98692</v>
          </cell>
        </row>
        <row r="587">
          <cell r="A587" t="str">
            <v>Субсидии автономным учреждениям</v>
          </cell>
          <cell r="B587">
            <v>200</v>
          </cell>
          <cell r="C587" t="str">
            <v>000 0112 1710200590 620 000</v>
          </cell>
          <cell r="D587">
            <v>138965.20000000001</v>
          </cell>
          <cell r="E587">
            <v>2284.21308</v>
          </cell>
          <cell r="F587">
            <v>136680.98692</v>
          </cell>
        </row>
        <row r="588">
          <cell r="A58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88">
            <v>200</v>
          </cell>
          <cell r="C588" t="str">
            <v>000 0112 1710200590 621 000</v>
          </cell>
          <cell r="D588">
            <v>138965.20000000001</v>
          </cell>
          <cell r="E588">
            <v>2284.21308</v>
          </cell>
          <cell r="F588">
            <v>136680.98692</v>
          </cell>
        </row>
        <row r="589">
          <cell r="A589" t="str">
            <v>Расходы</v>
          </cell>
          <cell r="B589">
            <v>200</v>
          </cell>
          <cell r="C589" t="str">
            <v>000 0112 1710200590 621 200</v>
          </cell>
          <cell r="D589">
            <v>138965.20000000001</v>
          </cell>
          <cell r="E589">
            <v>2284.21308</v>
          </cell>
          <cell r="F589">
            <v>136680.98692</v>
          </cell>
        </row>
        <row r="590">
          <cell r="A590" t="str">
            <v>Безвозмездные перечисления текущего характера организациям</v>
          </cell>
          <cell r="B590">
            <v>200</v>
          </cell>
          <cell r="C590" t="str">
            <v>000 0112 1710200590 621 240</v>
          </cell>
          <cell r="D590">
            <v>138965.20000000001</v>
          </cell>
          <cell r="E590">
            <v>2284.21308</v>
          </cell>
          <cell r="F590">
            <v>136680.98692</v>
          </cell>
        </row>
        <row r="591">
          <cell r="A591" t="str">
            <v>Безвозмездные перечисления текущего характера государственным (муниципальным) учреждениям</v>
          </cell>
          <cell r="B591">
            <v>200</v>
          </cell>
          <cell r="C591" t="str">
            <v>570 0112 1710200590 621 241</v>
          </cell>
          <cell r="D591">
            <v>138965.20000000001</v>
          </cell>
          <cell r="E591">
            <v>2284.21308</v>
          </cell>
          <cell r="F591">
            <v>136680.98692</v>
          </cell>
        </row>
        <row r="592">
          <cell r="A592" t="str">
            <v>Региональный проект "Кадры для цифровой экономики"</v>
          </cell>
          <cell r="B592">
            <v>200</v>
          </cell>
          <cell r="C592" t="str">
            <v>000 0112 171D300000 000 000</v>
          </cell>
          <cell r="D592">
            <v>3000</v>
          </cell>
          <cell r="E592" t="str">
            <v>-</v>
          </cell>
          <cell r="F592">
            <v>3000</v>
          </cell>
        </row>
        <row r="593">
          <cell r="A593" t="str">
            <v>Расходы на обеспечение деятельности (оказание услуг) государственных учреждений</v>
          </cell>
          <cell r="B593">
            <v>200</v>
          </cell>
          <cell r="C593" t="str">
            <v>000 0112 171D300590 000 000</v>
          </cell>
          <cell r="D593">
            <v>3000</v>
          </cell>
          <cell r="E593" t="str">
            <v>-</v>
          </cell>
          <cell r="F593">
            <v>3000</v>
          </cell>
        </row>
        <row r="594">
          <cell r="A594" t="str">
            <v>Предоставление субсидий бюджетным, автономным учреждениям и иным некоммерческим организациям</v>
          </cell>
          <cell r="B594">
            <v>200</v>
          </cell>
          <cell r="C594" t="str">
            <v>000 0112 171D300590 600 000</v>
          </cell>
          <cell r="D594">
            <v>3000</v>
          </cell>
          <cell r="E594" t="str">
            <v>-</v>
          </cell>
          <cell r="F594">
            <v>3000</v>
          </cell>
        </row>
        <row r="595">
          <cell r="A595" t="str">
            <v>Субсидии автономным учреждениям</v>
          </cell>
          <cell r="B595">
            <v>200</v>
          </cell>
          <cell r="C595" t="str">
            <v>000 0112 171D300590 620 000</v>
          </cell>
          <cell r="D595">
            <v>3000</v>
          </cell>
          <cell r="E595" t="str">
            <v>-</v>
          </cell>
          <cell r="F595">
            <v>3000</v>
          </cell>
        </row>
        <row r="596">
          <cell r="A59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96">
            <v>200</v>
          </cell>
          <cell r="C596" t="str">
            <v>000 0112 171D300590 621 000</v>
          </cell>
          <cell r="D596">
            <v>3000</v>
          </cell>
          <cell r="E596" t="str">
            <v>-</v>
          </cell>
          <cell r="F596">
            <v>3000</v>
          </cell>
        </row>
        <row r="597">
          <cell r="A597" t="str">
            <v>Расходы</v>
          </cell>
          <cell r="B597">
            <v>200</v>
          </cell>
          <cell r="C597" t="str">
            <v>000 0112 171D300590 621 200</v>
          </cell>
          <cell r="D597">
            <v>3000</v>
          </cell>
          <cell r="E597" t="str">
            <v>-</v>
          </cell>
          <cell r="F597">
            <v>3000</v>
          </cell>
        </row>
        <row r="598">
          <cell r="A598" t="str">
            <v>Безвозмездные перечисления текущего характера организациям</v>
          </cell>
          <cell r="B598">
            <v>200</v>
          </cell>
          <cell r="C598" t="str">
            <v>000 0112 171D300590 621 240</v>
          </cell>
          <cell r="D598">
            <v>3000</v>
          </cell>
          <cell r="E598" t="str">
            <v>-</v>
          </cell>
          <cell r="F598">
            <v>3000</v>
          </cell>
        </row>
        <row r="599">
          <cell r="A599" t="str">
            <v>Безвозмездные перечисления текущего характера государственным (муниципальным) учреждениям</v>
          </cell>
          <cell r="B599">
            <v>200</v>
          </cell>
          <cell r="C599" t="str">
            <v>570 0112 171D300590 621 241</v>
          </cell>
          <cell r="D599">
            <v>3000</v>
          </cell>
          <cell r="E599" t="str">
            <v>-</v>
          </cell>
          <cell r="F599">
            <v>3000</v>
          </cell>
        </row>
        <row r="600">
          <cell r="A600" t="str">
            <v>Региональный проект "Системные меры развития международной кооперации и экспорта"</v>
          </cell>
          <cell r="B600">
            <v>200</v>
          </cell>
          <cell r="C600" t="str">
            <v>000 0112 171T600000 000 000</v>
          </cell>
          <cell r="D600">
            <v>15000</v>
          </cell>
          <cell r="E600" t="str">
            <v>-</v>
          </cell>
          <cell r="F600">
            <v>15000</v>
          </cell>
        </row>
        <row r="601">
          <cell r="A601" t="str">
            <v>Расходы на обеспечение деятельности (оказание услуг) государственных учреждений</v>
          </cell>
          <cell r="B601">
            <v>200</v>
          </cell>
          <cell r="C601" t="str">
            <v>000 0112 171T600590 000 000</v>
          </cell>
          <cell r="D601">
            <v>15000</v>
          </cell>
          <cell r="E601" t="str">
            <v>-</v>
          </cell>
          <cell r="F601">
            <v>15000</v>
          </cell>
        </row>
        <row r="602">
          <cell r="A602" t="str">
            <v>Предоставление субсидий бюджетным, автономным учреждениям и иным некоммерческим организациям</v>
          </cell>
          <cell r="B602">
            <v>200</v>
          </cell>
          <cell r="C602" t="str">
            <v>000 0112 171T600590 600 000</v>
          </cell>
          <cell r="D602">
            <v>15000</v>
          </cell>
          <cell r="E602" t="str">
            <v>-</v>
          </cell>
          <cell r="F602">
            <v>15000</v>
          </cell>
        </row>
        <row r="603">
          <cell r="A603" t="str">
            <v>Субсидии автономным учреждениям</v>
          </cell>
          <cell r="B603">
            <v>200</v>
          </cell>
          <cell r="C603" t="str">
            <v>000 0112 171T600590 620 000</v>
          </cell>
          <cell r="D603">
            <v>15000</v>
          </cell>
          <cell r="E603" t="str">
            <v>-</v>
          </cell>
          <cell r="F603">
            <v>15000</v>
          </cell>
        </row>
        <row r="604">
          <cell r="A60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04">
            <v>200</v>
          </cell>
          <cell r="C604" t="str">
            <v>000 0112 171T600590 621 000</v>
          </cell>
          <cell r="D604">
            <v>15000</v>
          </cell>
          <cell r="E604" t="str">
            <v>-</v>
          </cell>
          <cell r="F604">
            <v>15000</v>
          </cell>
        </row>
        <row r="605">
          <cell r="A605" t="str">
            <v>Расходы</v>
          </cell>
          <cell r="B605">
            <v>200</v>
          </cell>
          <cell r="C605" t="str">
            <v>000 0112 171T600590 621 200</v>
          </cell>
          <cell r="D605">
            <v>15000</v>
          </cell>
          <cell r="E605" t="str">
            <v>-</v>
          </cell>
          <cell r="F605">
            <v>15000</v>
          </cell>
        </row>
        <row r="606">
          <cell r="A606" t="str">
            <v>Безвозмездные перечисления текущего характера организациям</v>
          </cell>
          <cell r="B606">
            <v>200</v>
          </cell>
          <cell r="C606" t="str">
            <v>000 0112 171T600590 621 240</v>
          </cell>
          <cell r="D606">
            <v>15000</v>
          </cell>
          <cell r="E606" t="str">
            <v>-</v>
          </cell>
          <cell r="F606">
            <v>15000</v>
          </cell>
        </row>
        <row r="607">
          <cell r="A607" t="str">
            <v>Безвозмездные перечисления текущего характера государственным (муниципальным) учреждениям</v>
          </cell>
          <cell r="B607">
            <v>200</v>
          </cell>
          <cell r="C607" t="str">
            <v>570 0112 171T600590 621 241</v>
          </cell>
          <cell r="D607">
            <v>15000</v>
          </cell>
          <cell r="E607" t="str">
            <v>-</v>
          </cell>
          <cell r="F607">
            <v>15000</v>
          </cell>
        </row>
        <row r="608">
          <cell r="A608" t="str">
            <v>Подпрограмма "Создание устойчивой информационно-телекоммуникационной инфраструктуры"</v>
          </cell>
          <cell r="B608">
            <v>200</v>
          </cell>
          <cell r="C608" t="str">
            <v>000 0112 1720000000 000 000</v>
          </cell>
          <cell r="D608">
            <v>1000</v>
          </cell>
          <cell r="E608" t="str">
            <v>-</v>
          </cell>
          <cell r="F608">
            <v>1000</v>
          </cell>
        </row>
        <row r="609">
          <cell r="A609" t="str">
            <v>Основное мероприятие "Внедрение опытных участков аппаратно-программного комплекса "Безопасный город" в пилотных муниципальных образованиях Ханты-Мансийского автономного округа – Югры, использование результатов космической деятельности"</v>
          </cell>
          <cell r="B609">
            <v>200</v>
          </cell>
          <cell r="C609" t="str">
            <v>000 0112 1720300000 000 000</v>
          </cell>
          <cell r="D609">
            <v>1000</v>
          </cell>
          <cell r="E609" t="str">
            <v>-</v>
          </cell>
          <cell r="F609">
            <v>1000</v>
          </cell>
        </row>
        <row r="610">
          <cell r="A610" t="str">
            <v>Расходы на обеспечение деятельности (оказание услуг) государственных учреждений</v>
          </cell>
          <cell r="B610">
            <v>200</v>
          </cell>
          <cell r="C610" t="str">
            <v>000 0112 1720300590 000 000</v>
          </cell>
          <cell r="D610">
            <v>1000</v>
          </cell>
          <cell r="E610" t="str">
            <v>-</v>
          </cell>
          <cell r="F610">
            <v>1000</v>
          </cell>
        </row>
        <row r="611">
          <cell r="A611" t="str">
            <v>Предоставление субсидий бюджетным, автономным учреждениям и иным некоммерческим организациям</v>
          </cell>
          <cell r="B611">
            <v>200</v>
          </cell>
          <cell r="C611" t="str">
            <v>000 0112 1720300590 600 000</v>
          </cell>
          <cell r="D611">
            <v>1000</v>
          </cell>
          <cell r="E611" t="str">
            <v>-</v>
          </cell>
          <cell r="F611">
            <v>1000</v>
          </cell>
        </row>
        <row r="612">
          <cell r="A612" t="str">
            <v>Субсидии автономным учреждениям</v>
          </cell>
          <cell r="B612">
            <v>200</v>
          </cell>
          <cell r="C612" t="str">
            <v>000 0112 1720300590 620 000</v>
          </cell>
          <cell r="D612">
            <v>1000</v>
          </cell>
          <cell r="E612" t="str">
            <v>-</v>
          </cell>
          <cell r="F612">
            <v>1000</v>
          </cell>
        </row>
        <row r="613">
          <cell r="A613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13">
            <v>200</v>
          </cell>
          <cell r="C613" t="str">
            <v>000 0112 1720300590 621 000</v>
          </cell>
          <cell r="D613">
            <v>1000</v>
          </cell>
          <cell r="E613" t="str">
            <v>-</v>
          </cell>
          <cell r="F613">
            <v>1000</v>
          </cell>
        </row>
        <row r="614">
          <cell r="A614" t="str">
            <v>Расходы</v>
          </cell>
          <cell r="B614">
            <v>200</v>
          </cell>
          <cell r="C614" t="str">
            <v>000 0112 1720300590 621 200</v>
          </cell>
          <cell r="D614">
            <v>1000</v>
          </cell>
          <cell r="E614" t="str">
            <v>-</v>
          </cell>
          <cell r="F614">
            <v>1000</v>
          </cell>
        </row>
        <row r="615">
          <cell r="A615" t="str">
            <v>Безвозмездные перечисления текущего характера организациям</v>
          </cell>
          <cell r="B615">
            <v>200</v>
          </cell>
          <cell r="C615" t="str">
            <v>000 0112 1720300590 621 240</v>
          </cell>
          <cell r="D615">
            <v>1000</v>
          </cell>
          <cell r="E615" t="str">
            <v>-</v>
          </cell>
          <cell r="F615">
            <v>1000</v>
          </cell>
        </row>
        <row r="616">
          <cell r="A616" t="str">
            <v>Безвозмездные перечисления текущего характера государственным (муниципальным) учреждениям</v>
          </cell>
          <cell r="B616">
            <v>200</v>
          </cell>
          <cell r="C616" t="str">
            <v>570 0112 1720300590 621 241</v>
          </cell>
          <cell r="D616">
            <v>1000</v>
          </cell>
          <cell r="E616" t="str">
            <v>-</v>
          </cell>
          <cell r="F616">
            <v>1000</v>
          </cell>
        </row>
        <row r="617">
          <cell r="A617" t="str">
            <v>Государственная программа "Развитие государственной гражданской и муниципальной службы"</v>
          </cell>
          <cell r="B617">
            <v>200</v>
          </cell>
          <cell r="C617" t="str">
            <v>000 0112 2600000000 000 000</v>
          </cell>
          <cell r="D617">
            <v>27550.3</v>
          </cell>
          <cell r="E617">
            <v>675.57805000000008</v>
          </cell>
          <cell r="F617">
            <v>26874.721949999999</v>
          </cell>
        </row>
        <row r="618">
          <cell r="A618" t="str">
            <v>Подпрограмма "Повышение профессионального уровня государственных гражданских служащих, муниципальных служащих и управленческих кадров в Ханты-Мансийском автономном округе – Югре"</v>
          </cell>
          <cell r="B618">
            <v>200</v>
          </cell>
          <cell r="C618" t="str">
            <v>000 0112 2610000000 000 000</v>
          </cell>
          <cell r="D618">
            <v>2300</v>
          </cell>
          <cell r="E618" t="str">
            <v>-</v>
          </cell>
          <cell r="F618">
            <v>2300</v>
          </cell>
        </row>
        <row r="619">
          <cell r="A619" t="str">
            <v>Основное мероприятие "Содействие органам местного самоуправления муниципальных образований Ханты-Мансийского автономного округа – Югры, избирательным комиссиям муниципальных образований Ханты-Мансийского автономного округа – Югры в обучении лиц, замещающи</v>
          </cell>
          <cell r="B619">
            <v>200</v>
          </cell>
          <cell r="C619" t="str">
            <v>000 0112 2610300000 000 000</v>
          </cell>
          <cell r="D619">
            <v>2161</v>
          </cell>
          <cell r="E619" t="str">
            <v>-</v>
          </cell>
          <cell r="F619">
            <v>2161</v>
          </cell>
        </row>
        <row r="620">
          <cell r="A620" t="str">
            <v>Расходы на обеспечение деятельности (оказание услуг) государственных учреждений</v>
          </cell>
          <cell r="B620">
            <v>200</v>
          </cell>
          <cell r="C620" t="str">
            <v>000 0112 2610300590 000 000</v>
          </cell>
          <cell r="D620">
            <v>2161</v>
          </cell>
          <cell r="E620" t="str">
            <v>-</v>
          </cell>
          <cell r="F620">
            <v>2161</v>
          </cell>
        </row>
        <row r="621">
          <cell r="A621" t="str">
            <v>Предоставление субсидий бюджетным, автономным учреждениям и иным некоммерческим организациям</v>
          </cell>
          <cell r="B621">
            <v>200</v>
          </cell>
          <cell r="C621" t="str">
            <v>000 0112 2610300590 600 000</v>
          </cell>
          <cell r="D621">
            <v>2161</v>
          </cell>
          <cell r="E621" t="str">
            <v>-</v>
          </cell>
          <cell r="F621">
            <v>2161</v>
          </cell>
        </row>
        <row r="622">
          <cell r="A622" t="str">
            <v>Субсидии автономным учреждениям</v>
          </cell>
          <cell r="B622">
            <v>200</v>
          </cell>
          <cell r="C622" t="str">
            <v>000 0112 2610300590 620 000</v>
          </cell>
          <cell r="D622">
            <v>2161</v>
          </cell>
          <cell r="E622" t="str">
            <v>-</v>
          </cell>
          <cell r="F622">
            <v>2161</v>
          </cell>
        </row>
        <row r="623">
          <cell r="A623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23">
            <v>200</v>
          </cell>
          <cell r="C623" t="str">
            <v>000 0112 2610300590 621 000</v>
          </cell>
          <cell r="D623">
            <v>2161</v>
          </cell>
          <cell r="E623" t="str">
            <v>-</v>
          </cell>
          <cell r="F623">
            <v>2161</v>
          </cell>
        </row>
        <row r="624">
          <cell r="A624" t="str">
            <v>Расходы</v>
          </cell>
          <cell r="B624">
            <v>200</v>
          </cell>
          <cell r="C624" t="str">
            <v>000 0112 2610300590 621 200</v>
          </cell>
          <cell r="D624">
            <v>2161</v>
          </cell>
          <cell r="E624" t="str">
            <v>-</v>
          </cell>
          <cell r="F624">
            <v>2161</v>
          </cell>
        </row>
        <row r="625">
          <cell r="A625" t="str">
            <v>Безвозмездные перечисления текущего характера организациям</v>
          </cell>
          <cell r="B625">
            <v>200</v>
          </cell>
          <cell r="C625" t="str">
            <v>000 0112 2610300590 621 240</v>
          </cell>
          <cell r="D625">
            <v>2161</v>
          </cell>
          <cell r="E625" t="str">
            <v>-</v>
          </cell>
          <cell r="F625">
            <v>2161</v>
          </cell>
        </row>
        <row r="626">
          <cell r="A626" t="str">
            <v>Безвозмездные перечисления текущего характера государственным (муниципальным) учреждениям</v>
          </cell>
          <cell r="B626">
            <v>200</v>
          </cell>
          <cell r="C626" t="str">
            <v>670 0112 2610300590 621 241</v>
          </cell>
          <cell r="D626">
            <v>2161</v>
          </cell>
          <cell r="E626" t="str">
            <v>-</v>
          </cell>
          <cell r="F626">
            <v>2161</v>
          </cell>
        </row>
        <row r="627">
          <cell r="A627" t="str">
            <v>Региональный проект "Системные меры по повышению производительности труда"</v>
          </cell>
          <cell r="B627">
            <v>200</v>
          </cell>
          <cell r="C627" t="str">
            <v>000 0112 261L100000 000 000</v>
          </cell>
          <cell r="D627">
            <v>139</v>
          </cell>
          <cell r="E627" t="str">
            <v>-</v>
          </cell>
          <cell r="F627">
            <v>139</v>
          </cell>
        </row>
        <row r="628">
          <cell r="A628" t="str">
            <v>Расходы на обеспечение деятельности (оказание услуг) государственных учреждений</v>
          </cell>
          <cell r="B628">
            <v>200</v>
          </cell>
          <cell r="C628" t="str">
            <v>000 0112 261L100590 000 000</v>
          </cell>
          <cell r="D628">
            <v>139</v>
          </cell>
          <cell r="E628" t="str">
            <v>-</v>
          </cell>
          <cell r="F628">
            <v>139</v>
          </cell>
        </row>
        <row r="629">
          <cell r="A629" t="str">
            <v>Предоставление субсидий бюджетным, автономным учреждениям и иным некоммерческим организациям</v>
          </cell>
          <cell r="B629">
            <v>200</v>
          </cell>
          <cell r="C629" t="str">
            <v>000 0112 261L100590 600 000</v>
          </cell>
          <cell r="D629">
            <v>139</v>
          </cell>
          <cell r="E629" t="str">
            <v>-</v>
          </cell>
          <cell r="F629">
            <v>139</v>
          </cell>
        </row>
        <row r="630">
          <cell r="A630" t="str">
            <v>Субсидии автономным учреждениям</v>
          </cell>
          <cell r="B630">
            <v>200</v>
          </cell>
          <cell r="C630" t="str">
            <v>000 0112 261L100590 620 000</v>
          </cell>
          <cell r="D630">
            <v>139</v>
          </cell>
          <cell r="E630" t="str">
            <v>-</v>
          </cell>
          <cell r="F630">
            <v>139</v>
          </cell>
        </row>
        <row r="631">
          <cell r="A63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31">
            <v>200</v>
          </cell>
          <cell r="C631" t="str">
            <v>000 0112 261L100590 621 000</v>
          </cell>
          <cell r="D631">
            <v>139</v>
          </cell>
          <cell r="E631" t="str">
            <v>-</v>
          </cell>
          <cell r="F631">
            <v>139</v>
          </cell>
        </row>
        <row r="632">
          <cell r="A632" t="str">
            <v>Расходы</v>
          </cell>
          <cell r="B632">
            <v>200</v>
          </cell>
          <cell r="C632" t="str">
            <v>000 0112 261L100590 621 200</v>
          </cell>
          <cell r="D632">
            <v>139</v>
          </cell>
          <cell r="E632" t="str">
            <v>-</v>
          </cell>
          <cell r="F632">
            <v>139</v>
          </cell>
        </row>
        <row r="633">
          <cell r="A633" t="str">
            <v>Безвозмездные перечисления текущего характера организациям</v>
          </cell>
          <cell r="B633">
            <v>200</v>
          </cell>
          <cell r="C633" t="str">
            <v>000 0112 261L100590 621 240</v>
          </cell>
          <cell r="D633">
            <v>139</v>
          </cell>
          <cell r="E633" t="str">
            <v>-</v>
          </cell>
          <cell r="F633">
            <v>139</v>
          </cell>
        </row>
        <row r="634">
          <cell r="A634" t="str">
            <v>Безвозмездные перечисления текущего характера государственным (муниципальным) учреждениям</v>
          </cell>
          <cell r="B634">
            <v>200</v>
          </cell>
          <cell r="C634" t="str">
            <v>670 0112 261L100590 621 241</v>
          </cell>
          <cell r="D634">
            <v>139</v>
          </cell>
          <cell r="E634" t="str">
            <v>-</v>
          </cell>
          <cell r="F634">
            <v>139</v>
          </cell>
        </row>
        <row r="635">
          <cell r="A635" t="str">
            <v>Основное мероприятие "Внедрение современных технологий управления, включающих в себя новые методы планирования деятельности органов власти и стимулирования профессиональной служебной деятельности гражданских и муниципальных служащих"</v>
          </cell>
          <cell r="B635">
            <v>200</v>
          </cell>
          <cell r="C635" t="str">
            <v>000 0112 2620300000 000 000</v>
          </cell>
          <cell r="D635">
            <v>189.2</v>
          </cell>
          <cell r="E635" t="str">
            <v>-</v>
          </cell>
          <cell r="F635">
            <v>189.2</v>
          </cell>
        </row>
        <row r="636">
          <cell r="A636" t="str">
            <v>Расходы на обеспечение деятельности (оказание услуг) государственных учреждений</v>
          </cell>
          <cell r="B636">
            <v>200</v>
          </cell>
          <cell r="C636" t="str">
            <v>000 0112 2620300590 000 000</v>
          </cell>
          <cell r="D636">
            <v>189.2</v>
          </cell>
          <cell r="E636" t="str">
            <v>-</v>
          </cell>
          <cell r="F636">
            <v>189.2</v>
          </cell>
        </row>
        <row r="637">
          <cell r="A637" t="str">
            <v>Предоставление субсидий бюджетным, автономным учреждениям и иным некоммерческим организациям</v>
          </cell>
          <cell r="B637">
            <v>200</v>
          </cell>
          <cell r="C637" t="str">
            <v>000 0112 2620300590 600 000</v>
          </cell>
          <cell r="D637">
            <v>189.2</v>
          </cell>
          <cell r="E637" t="str">
            <v>-</v>
          </cell>
          <cell r="F637">
            <v>189.2</v>
          </cell>
        </row>
        <row r="638">
          <cell r="A638" t="str">
            <v>Субсидии автономным учреждениям</v>
          </cell>
          <cell r="B638">
            <v>200</v>
          </cell>
          <cell r="C638" t="str">
            <v>000 0112 2620300590 620 000</v>
          </cell>
          <cell r="D638">
            <v>189.2</v>
          </cell>
          <cell r="E638" t="str">
            <v>-</v>
          </cell>
          <cell r="F638">
            <v>189.2</v>
          </cell>
        </row>
        <row r="639">
          <cell r="A63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39">
            <v>200</v>
          </cell>
          <cell r="C639" t="str">
            <v>000 0112 2620300590 621 000</v>
          </cell>
          <cell r="D639">
            <v>189.2</v>
          </cell>
          <cell r="E639" t="str">
            <v>-</v>
          </cell>
          <cell r="F639">
            <v>189.2</v>
          </cell>
        </row>
        <row r="640">
          <cell r="A640" t="str">
            <v>Расходы</v>
          </cell>
          <cell r="B640">
            <v>200</v>
          </cell>
          <cell r="C640" t="str">
            <v>000 0112 2620300590 621 200</v>
          </cell>
          <cell r="D640">
            <v>189.2</v>
          </cell>
          <cell r="E640" t="str">
            <v>-</v>
          </cell>
          <cell r="F640">
            <v>189.2</v>
          </cell>
        </row>
        <row r="641">
          <cell r="A641" t="str">
            <v>Безвозмездные перечисления текущего характера организациям</v>
          </cell>
          <cell r="B641">
            <v>200</v>
          </cell>
          <cell r="C641" t="str">
            <v>000 0112 2620300590 621 240</v>
          </cell>
          <cell r="D641">
            <v>189.2</v>
          </cell>
          <cell r="E641" t="str">
            <v>-</v>
          </cell>
          <cell r="F641">
            <v>189.2</v>
          </cell>
        </row>
        <row r="642">
          <cell r="A642" t="str">
            <v>Безвозмездные перечисления текущего характера государственным (муниципальным) учреждениям</v>
          </cell>
          <cell r="B642">
            <v>200</v>
          </cell>
          <cell r="C642" t="str">
            <v>570 0112 2620300590 621 241</v>
          </cell>
          <cell r="D642">
            <v>189.2</v>
          </cell>
          <cell r="E642" t="str">
            <v>-</v>
          </cell>
          <cell r="F642">
            <v>189.2</v>
          </cell>
        </row>
        <row r="643">
          <cell r="A643" t="str">
            <v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v>
          </cell>
          <cell r="B643">
            <v>200</v>
          </cell>
          <cell r="C643" t="str">
            <v>000 0112 2640000000 000 000</v>
          </cell>
          <cell r="D643">
            <v>25250.3</v>
          </cell>
          <cell r="E643">
            <v>675.57805000000008</v>
          </cell>
          <cell r="F643">
            <v>24574.721949999999</v>
          </cell>
        </row>
        <row r="644">
          <cell r="A644" t="str">
            <v>Основное мероприятие "Организационная, информационно-методическая и научно-аналитическая деятельность в сфере полномочий Департамента государственной гражданской службы и кадровой политики Ханты-Мансийского автономного округа – Югры"</v>
          </cell>
          <cell r="B644">
            <v>200</v>
          </cell>
          <cell r="C644" t="str">
            <v>000 0112 2640400000 000 000</v>
          </cell>
          <cell r="D644">
            <v>25250.3</v>
          </cell>
          <cell r="E644">
            <v>675.57805000000008</v>
          </cell>
          <cell r="F644">
            <v>24574.721949999999</v>
          </cell>
        </row>
        <row r="645">
          <cell r="A645" t="str">
            <v>Расходы на обеспечение деятельности (оказание услуг) государственных учреждений</v>
          </cell>
          <cell r="B645">
            <v>200</v>
          </cell>
          <cell r="C645" t="str">
            <v>000 0112 2640400590 000 000</v>
          </cell>
          <cell r="D645">
            <v>25250.3</v>
          </cell>
          <cell r="E645">
            <v>675.57805000000008</v>
          </cell>
          <cell r="F645">
            <v>24574.721949999999</v>
          </cell>
        </row>
        <row r="646">
          <cell r="A646" t="str">
            <v>Предоставление субсидий бюджетным, автономным учреждениям и иным некоммерческим организациям</v>
          </cell>
          <cell r="B646">
            <v>200</v>
          </cell>
          <cell r="C646" t="str">
            <v>000 0112 2640400590 600 000</v>
          </cell>
          <cell r="D646">
            <v>25250.3</v>
          </cell>
          <cell r="E646">
            <v>675.57805000000008</v>
          </cell>
          <cell r="F646">
            <v>24574.721949999999</v>
          </cell>
        </row>
        <row r="647">
          <cell r="A647" t="str">
            <v>Субсидии автономным учреждениям</v>
          </cell>
          <cell r="B647">
            <v>200</v>
          </cell>
          <cell r="C647" t="str">
            <v>000 0112 2640400590 620 000</v>
          </cell>
          <cell r="D647">
            <v>25250.3</v>
          </cell>
          <cell r="E647">
            <v>675.57805000000008</v>
          </cell>
          <cell r="F647">
            <v>24574.721949999999</v>
          </cell>
        </row>
        <row r="648">
          <cell r="A64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48">
            <v>200</v>
          </cell>
          <cell r="C648" t="str">
            <v>000 0112 2640400590 621 000</v>
          </cell>
          <cell r="D648">
            <v>25250.3</v>
          </cell>
          <cell r="E648">
            <v>675.57805000000008</v>
          </cell>
          <cell r="F648">
            <v>24574.721949999999</v>
          </cell>
        </row>
        <row r="649">
          <cell r="A649" t="str">
            <v>Расходы</v>
          </cell>
          <cell r="B649">
            <v>200</v>
          </cell>
          <cell r="C649" t="str">
            <v>000 0112 2640400590 621 200</v>
          </cell>
          <cell r="D649">
            <v>25250.3</v>
          </cell>
          <cell r="E649">
            <v>675.57805000000008</v>
          </cell>
          <cell r="F649">
            <v>24574.721949999999</v>
          </cell>
        </row>
        <row r="650">
          <cell r="A650" t="str">
            <v>Безвозмездные перечисления текущего характера организациям</v>
          </cell>
          <cell r="B650">
            <v>200</v>
          </cell>
          <cell r="C650" t="str">
            <v>000 0112 2640400590 621 240</v>
          </cell>
          <cell r="D650">
            <v>25250.3</v>
          </cell>
          <cell r="E650">
            <v>675.57805000000008</v>
          </cell>
          <cell r="F650">
            <v>24574.721949999999</v>
          </cell>
        </row>
        <row r="651">
          <cell r="A651" t="str">
            <v>Безвозмездные перечисления текущего характера государственным (муниципальным) учреждениям</v>
          </cell>
          <cell r="B651">
            <v>200</v>
          </cell>
          <cell r="C651" t="str">
            <v>670 0112 2640400590 621 241</v>
          </cell>
          <cell r="D651">
            <v>25250.3</v>
          </cell>
          <cell r="E651">
            <v>675.57805000000008</v>
          </cell>
          <cell r="F651">
            <v>24574.721949999999</v>
          </cell>
        </row>
        <row r="652">
          <cell r="A652" t="str">
            <v>Государственная программа "Профилактика правонарушений и обеспечение отдельных прав граждан"</v>
          </cell>
          <cell r="B652">
            <v>200</v>
          </cell>
          <cell r="C652" t="str">
            <v>000 0112 2900000000 000 000</v>
          </cell>
          <cell r="D652">
            <v>5432.5</v>
          </cell>
          <cell r="E652" t="str">
            <v>-</v>
          </cell>
          <cell r="F652">
            <v>5432.5</v>
          </cell>
        </row>
        <row r="653">
          <cell r="A653" t="str">
            <v>Подпрограмма "Профилактика незаконного оборота и потребления наркотических средств и психотропных веществ"</v>
          </cell>
          <cell r="B653">
            <v>200</v>
          </cell>
          <cell r="C653" t="str">
            <v>000 0112 2920000000 000 000</v>
          </cell>
          <cell r="D653">
            <v>5432.5</v>
          </cell>
          <cell r="E653" t="str">
            <v>-</v>
          </cell>
          <cell r="F653">
            <v>5432.5</v>
          </cell>
        </row>
        <row r="654">
          <cell r="A654" t="str">
            <v>Основное мероприятие "Проведение мониторинга наркоситуации в Ханты-Мансийском автономном округе – Югре"</v>
          </cell>
          <cell r="B654">
            <v>200</v>
          </cell>
          <cell r="C654" t="str">
            <v>000 0112 2920100000 000 000</v>
          </cell>
          <cell r="D654">
            <v>4432.5</v>
          </cell>
          <cell r="E654" t="str">
            <v>-</v>
          </cell>
          <cell r="F654">
            <v>4432.5</v>
          </cell>
        </row>
        <row r="655">
          <cell r="A655" t="str">
            <v>Расходы на обеспечение деятельности (оказание услуг) государственных учреждений</v>
          </cell>
          <cell r="B655">
            <v>200</v>
          </cell>
          <cell r="C655" t="str">
            <v>000 0112 2920100590 000 000</v>
          </cell>
          <cell r="D655">
            <v>4432.5</v>
          </cell>
          <cell r="E655" t="str">
            <v>-</v>
          </cell>
          <cell r="F655">
            <v>4432.5</v>
          </cell>
        </row>
        <row r="656">
          <cell r="A656" t="str">
            <v>Предоставление субсидий бюджетным, автономным учреждениям и иным некоммерческим организациям</v>
          </cell>
          <cell r="B656">
            <v>200</v>
          </cell>
          <cell r="C656" t="str">
            <v>000 0112 2920100590 600 000</v>
          </cell>
          <cell r="D656">
            <v>4432.5</v>
          </cell>
          <cell r="E656" t="str">
            <v>-</v>
          </cell>
          <cell r="F656">
            <v>4432.5</v>
          </cell>
        </row>
        <row r="657">
          <cell r="A657" t="str">
            <v>Субсидии автономным учреждениям</v>
          </cell>
          <cell r="B657">
            <v>200</v>
          </cell>
          <cell r="C657" t="str">
            <v>000 0112 2920100590 620 000</v>
          </cell>
          <cell r="D657">
            <v>4432.5</v>
          </cell>
          <cell r="E657" t="str">
            <v>-</v>
          </cell>
          <cell r="F657">
            <v>4432.5</v>
          </cell>
        </row>
        <row r="658">
          <cell r="A65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58">
            <v>200</v>
          </cell>
          <cell r="C658" t="str">
            <v>000 0112 2920100590 621 000</v>
          </cell>
          <cell r="D658">
            <v>4432.5</v>
          </cell>
          <cell r="E658" t="str">
            <v>-</v>
          </cell>
          <cell r="F658">
            <v>4432.5</v>
          </cell>
        </row>
        <row r="659">
          <cell r="A659" t="str">
            <v>Расходы</v>
          </cell>
          <cell r="B659">
            <v>200</v>
          </cell>
          <cell r="C659" t="str">
            <v>000 0112 2920100590 621 200</v>
          </cell>
          <cell r="D659">
            <v>4432.5</v>
          </cell>
          <cell r="E659" t="str">
            <v>-</v>
          </cell>
          <cell r="F659">
            <v>4432.5</v>
          </cell>
        </row>
        <row r="660">
          <cell r="A660" t="str">
            <v>Безвозмездные перечисления текущего характера организациям</v>
          </cell>
          <cell r="B660">
            <v>200</v>
          </cell>
          <cell r="C660" t="str">
            <v>000 0112 2920100590 621 240</v>
          </cell>
          <cell r="D660">
            <v>4432.5</v>
          </cell>
          <cell r="E660" t="str">
            <v>-</v>
          </cell>
          <cell r="F660">
            <v>4432.5</v>
          </cell>
        </row>
        <row r="661">
          <cell r="A661" t="str">
            <v>Безвозмездные перечисления текущего характера государственным (муниципальным) учреждениям</v>
          </cell>
          <cell r="B661">
            <v>200</v>
          </cell>
          <cell r="C661" t="str">
            <v>570 0112 2920100590 621 241</v>
          </cell>
          <cell r="D661">
            <v>4432.5</v>
          </cell>
          <cell r="E661" t="str">
            <v>-</v>
          </cell>
          <cell r="F661">
            <v>4432.5</v>
          </cell>
        </row>
        <row r="662">
          <cell r="A662" t="str">
            <v>Основное мероприятие "Приобретение специализированного оборудования и программного обеспечения для противодействия незаконному обороту наркотиков"</v>
          </cell>
          <cell r="B662">
            <v>200</v>
          </cell>
          <cell r="C662" t="str">
            <v>000 0112 2920400000 000 000</v>
          </cell>
          <cell r="D662">
            <v>1000</v>
          </cell>
          <cell r="E662" t="str">
            <v>-</v>
          </cell>
          <cell r="F662">
            <v>1000</v>
          </cell>
        </row>
        <row r="663">
          <cell r="A663" t="str">
            <v>Расходы на обеспечение деятельности (оказание услуг) государственных учреждений</v>
          </cell>
          <cell r="B663">
            <v>200</v>
          </cell>
          <cell r="C663" t="str">
            <v>000 0112 2920400590 000 000</v>
          </cell>
          <cell r="D663">
            <v>1000</v>
          </cell>
          <cell r="E663" t="str">
            <v>-</v>
          </cell>
          <cell r="F663">
            <v>1000</v>
          </cell>
        </row>
        <row r="664">
          <cell r="A664" t="str">
            <v>Предоставление субсидий бюджетным, автономным учреждениям и иным некоммерческим организациям</v>
          </cell>
          <cell r="B664">
            <v>200</v>
          </cell>
          <cell r="C664" t="str">
            <v>000 0112 2920400590 600 000</v>
          </cell>
          <cell r="D664">
            <v>1000</v>
          </cell>
          <cell r="E664" t="str">
            <v>-</v>
          </cell>
          <cell r="F664">
            <v>1000</v>
          </cell>
        </row>
        <row r="665">
          <cell r="A665" t="str">
            <v>Субсидии автономным учреждениям</v>
          </cell>
          <cell r="B665">
            <v>200</v>
          </cell>
          <cell r="C665" t="str">
            <v>000 0112 2920400590 620 000</v>
          </cell>
          <cell r="D665">
            <v>1000</v>
          </cell>
          <cell r="E665" t="str">
            <v>-</v>
          </cell>
          <cell r="F665">
            <v>1000</v>
          </cell>
        </row>
        <row r="666">
          <cell r="A66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66">
            <v>200</v>
          </cell>
          <cell r="C666" t="str">
            <v>000 0112 2920400590 621 000</v>
          </cell>
          <cell r="D666">
            <v>1000</v>
          </cell>
          <cell r="E666" t="str">
            <v>-</v>
          </cell>
          <cell r="F666">
            <v>1000</v>
          </cell>
        </row>
        <row r="667">
          <cell r="A667" t="str">
            <v>Расходы</v>
          </cell>
          <cell r="B667">
            <v>200</v>
          </cell>
          <cell r="C667" t="str">
            <v>000 0112 2920400590 621 200</v>
          </cell>
          <cell r="D667">
            <v>1000</v>
          </cell>
          <cell r="E667" t="str">
            <v>-</v>
          </cell>
          <cell r="F667">
            <v>1000</v>
          </cell>
        </row>
        <row r="668">
          <cell r="A668" t="str">
            <v>Безвозмездные перечисления текущего характера организациям</v>
          </cell>
          <cell r="B668">
            <v>200</v>
          </cell>
          <cell r="C668" t="str">
            <v>000 0112 2920400590 621 240</v>
          </cell>
          <cell r="D668">
            <v>1000</v>
          </cell>
          <cell r="E668" t="str">
            <v>-</v>
          </cell>
          <cell r="F668">
            <v>1000</v>
          </cell>
        </row>
        <row r="669">
          <cell r="A669" t="str">
            <v>Безвозмездные перечисления текущего характера государственным (муниципальным) учреждениям</v>
          </cell>
          <cell r="B669">
            <v>200</v>
          </cell>
          <cell r="C669" t="str">
            <v>570 0112 2920400590 621 241</v>
          </cell>
          <cell r="D669">
            <v>1000</v>
          </cell>
          <cell r="E669" t="str">
            <v>-</v>
          </cell>
          <cell r="F669">
            <v>1000</v>
          </cell>
        </row>
        <row r="670">
          <cell r="A670" t="str">
            <v>Государственная программа "Реализация государственной национальной политики и профилактика экстремизма"</v>
          </cell>
          <cell r="B670">
            <v>200</v>
          </cell>
          <cell r="C670" t="str">
            <v>000 0112 3000000000 000 000</v>
          </cell>
          <cell r="D670">
            <v>350</v>
          </cell>
          <cell r="E670" t="str">
            <v>-</v>
          </cell>
          <cell r="F670">
            <v>350</v>
          </cell>
        </row>
        <row r="671">
          <cell r="A671" t="str">
            <v>Подпрограмма "Профилактика экстремизма, обеспечение гражданского единства"</v>
          </cell>
          <cell r="B671">
            <v>200</v>
          </cell>
          <cell r="C671" t="str">
            <v>000 0112 3020000000 000 000</v>
          </cell>
          <cell r="D671">
            <v>350</v>
          </cell>
          <cell r="E671" t="str">
            <v>-</v>
          </cell>
          <cell r="F671">
            <v>350</v>
          </cell>
        </row>
        <row r="672">
          <cell r="A672" t="str">
            <v>Основное мероприятие "Региональный мониторинг состояния межнациональных и межконфессиональных отношений"</v>
          </cell>
          <cell r="B672">
            <v>200</v>
          </cell>
          <cell r="C672" t="str">
            <v>000 0112 3020700000 000 000</v>
          </cell>
          <cell r="D672">
            <v>350</v>
          </cell>
          <cell r="E672" t="str">
            <v>-</v>
          </cell>
          <cell r="F672">
            <v>350</v>
          </cell>
        </row>
        <row r="673">
          <cell r="A673" t="str">
            <v>Расходы на обеспечение деятельности (оказание услуг) государственных учреждений</v>
          </cell>
          <cell r="B673">
            <v>200</v>
          </cell>
          <cell r="C673" t="str">
            <v>000 0112 3020700590 000 000</v>
          </cell>
          <cell r="D673">
            <v>350</v>
          </cell>
          <cell r="E673" t="str">
            <v>-</v>
          </cell>
          <cell r="F673">
            <v>350</v>
          </cell>
        </row>
        <row r="674">
          <cell r="A674" t="str">
            <v>Предоставление субсидий бюджетным, автономным учреждениям и иным некоммерческим организациям</v>
          </cell>
          <cell r="B674">
            <v>200</v>
          </cell>
          <cell r="C674" t="str">
            <v>000 0112 3020700590 600 000</v>
          </cell>
          <cell r="D674">
            <v>350</v>
          </cell>
          <cell r="E674" t="str">
            <v>-</v>
          </cell>
          <cell r="F674">
            <v>350</v>
          </cell>
        </row>
        <row r="675">
          <cell r="A675" t="str">
            <v>Субсидии автономным учреждениям</v>
          </cell>
          <cell r="B675">
            <v>200</v>
          </cell>
          <cell r="C675" t="str">
            <v>000 0112 3020700590 620 000</v>
          </cell>
          <cell r="D675">
            <v>350</v>
          </cell>
          <cell r="E675" t="str">
            <v>-</v>
          </cell>
          <cell r="F675">
            <v>350</v>
          </cell>
        </row>
        <row r="676">
          <cell r="A67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76">
            <v>200</v>
          </cell>
          <cell r="C676" t="str">
            <v>000 0112 3020700590 621 000</v>
          </cell>
          <cell r="D676">
            <v>350</v>
          </cell>
          <cell r="E676" t="str">
            <v>-</v>
          </cell>
          <cell r="F676">
            <v>350</v>
          </cell>
        </row>
        <row r="677">
          <cell r="A677" t="str">
            <v>Расходы</v>
          </cell>
          <cell r="B677">
            <v>200</v>
          </cell>
          <cell r="C677" t="str">
            <v>000 0112 3020700590 621 200</v>
          </cell>
          <cell r="D677">
            <v>350</v>
          </cell>
          <cell r="E677" t="str">
            <v>-</v>
          </cell>
          <cell r="F677">
            <v>350</v>
          </cell>
        </row>
        <row r="678">
          <cell r="A678" t="str">
            <v>Безвозмездные перечисления текущего характера организациям</v>
          </cell>
          <cell r="B678">
            <v>200</v>
          </cell>
          <cell r="C678" t="str">
            <v>000 0112 3020700590 621 240</v>
          </cell>
          <cell r="D678">
            <v>350</v>
          </cell>
          <cell r="E678" t="str">
            <v>-</v>
          </cell>
          <cell r="F678">
            <v>350</v>
          </cell>
        </row>
        <row r="679">
          <cell r="A679" t="str">
            <v>Безвозмездные перечисления текущего характера государственным (муниципальным) учреждениям</v>
          </cell>
          <cell r="B679">
            <v>200</v>
          </cell>
          <cell r="C679" t="str">
            <v>570 0112 3020700590 621 241</v>
          </cell>
          <cell r="D679">
            <v>350</v>
          </cell>
          <cell r="E679" t="str">
            <v>-</v>
          </cell>
          <cell r="F679">
            <v>350</v>
          </cell>
        </row>
        <row r="680">
          <cell r="A680" t="str">
            <v>Другие общегосударственные вопросы</v>
          </cell>
          <cell r="B680">
            <v>200</v>
          </cell>
          <cell r="C680" t="str">
            <v>000 0113 0000000000 000 000</v>
          </cell>
          <cell r="D680">
            <v>6571383.2999999998</v>
          </cell>
          <cell r="E680">
            <v>165682.75368999998</v>
          </cell>
          <cell r="F680">
            <v>6405700.5463100001</v>
          </cell>
        </row>
        <row r="681">
          <cell r="A681" t="str">
            <v>Государственная программа "Современное здравоохранение"</v>
          </cell>
          <cell r="B681">
            <v>200</v>
          </cell>
          <cell r="C681" t="str">
            <v>000 0113 0100000000 000 000</v>
          </cell>
          <cell r="D681">
            <v>100000</v>
          </cell>
          <cell r="E681" t="str">
            <v>-</v>
          </cell>
          <cell r="F681">
            <v>100000</v>
          </cell>
        </row>
        <row r="682">
          <cell r="A682" t="str">
            <v>Подпрограмма "Развитие первичной медико-санитарной помощи"</v>
          </cell>
          <cell r="B682">
            <v>200</v>
          </cell>
          <cell r="C682" t="str">
            <v>000 0113 0110000000 000 000</v>
          </cell>
          <cell r="D682">
            <v>100000</v>
          </cell>
          <cell r="E682" t="str">
            <v>-</v>
          </cell>
          <cell r="F682">
            <v>100000</v>
          </cell>
        </row>
        <row r="683">
          <cell r="A683" t="str">
            <v>Основное мероприятие "Развитие материально-технической базы медицинских организаций, оказывающих первичную медико-санитарную помощь"</v>
          </cell>
          <cell r="B683">
            <v>200</v>
          </cell>
          <cell r="C683" t="str">
            <v>000 0113 0110700000 000 000</v>
          </cell>
          <cell r="D683">
            <v>100000</v>
          </cell>
          <cell r="E683" t="str">
            <v>-</v>
          </cell>
          <cell r="F683">
            <v>100000</v>
          </cell>
        </row>
        <row r="684">
          <cell r="A684" t="str">
            <v>Реализация мероприятий</v>
          </cell>
          <cell r="B684">
            <v>200</v>
          </cell>
          <cell r="C684" t="str">
            <v>000 0113 0110799990 000 000</v>
          </cell>
          <cell r="D684">
            <v>100000</v>
          </cell>
          <cell r="E684" t="str">
            <v>-</v>
          </cell>
          <cell r="F684">
            <v>100000</v>
          </cell>
        </row>
        <row r="685">
          <cell r="A685" t="str">
            <v>Закупка товаров, работ и услуг для обеспечения государственных (муниципальных) нужд</v>
          </cell>
          <cell r="B685">
            <v>200</v>
          </cell>
          <cell r="C685" t="str">
            <v>000 0113 0110799990 200 000</v>
          </cell>
          <cell r="D685">
            <v>400</v>
          </cell>
          <cell r="E685" t="str">
            <v>-</v>
          </cell>
          <cell r="F685">
            <v>400</v>
          </cell>
        </row>
        <row r="686">
          <cell r="A686" t="str">
            <v>Иные закупки товаров, работ и услуг для обеспечения государственных (муниципальных) нужд</v>
          </cell>
          <cell r="B686">
            <v>200</v>
          </cell>
          <cell r="C686" t="str">
            <v>000 0113 0110799990 240 000</v>
          </cell>
          <cell r="D686">
            <v>400</v>
          </cell>
          <cell r="E686" t="str">
            <v>-</v>
          </cell>
          <cell r="F686">
            <v>400</v>
          </cell>
        </row>
        <row r="687">
          <cell r="A687" t="str">
            <v>Прочая закупка товаров, работ и услуг</v>
          </cell>
          <cell r="B687">
            <v>200</v>
          </cell>
          <cell r="C687" t="str">
            <v>000 0113 0110799990 244 000</v>
          </cell>
          <cell r="D687">
            <v>400</v>
          </cell>
          <cell r="E687" t="str">
            <v>-</v>
          </cell>
          <cell r="F687">
            <v>400</v>
          </cell>
        </row>
        <row r="688">
          <cell r="A688" t="str">
            <v>Расходы</v>
          </cell>
          <cell r="B688">
            <v>200</v>
          </cell>
          <cell r="C688" t="str">
            <v>000 0113 0110799990 244 200</v>
          </cell>
          <cell r="D688">
            <v>400</v>
          </cell>
          <cell r="E688" t="str">
            <v>-</v>
          </cell>
          <cell r="F688">
            <v>400</v>
          </cell>
        </row>
        <row r="689">
          <cell r="A689" t="str">
            <v>Оплата работ, услуг</v>
          </cell>
          <cell r="B689">
            <v>200</v>
          </cell>
          <cell r="C689" t="str">
            <v>000 0113 0110799990 244 220</v>
          </cell>
          <cell r="D689">
            <v>400</v>
          </cell>
          <cell r="E689" t="str">
            <v>-</v>
          </cell>
          <cell r="F689">
            <v>400</v>
          </cell>
        </row>
        <row r="690">
          <cell r="A690" t="str">
            <v>Прочие работы, услуги</v>
          </cell>
          <cell r="B690">
            <v>200</v>
          </cell>
          <cell r="C690" t="str">
            <v>430 0113 0110799990 244 226</v>
          </cell>
          <cell r="D690">
            <v>400</v>
          </cell>
          <cell r="E690" t="str">
            <v>-</v>
          </cell>
          <cell r="F690">
            <v>400</v>
          </cell>
        </row>
        <row r="691">
          <cell r="A691" t="str">
            <v>Капитальные вложения в объекты государственной (муниципальной) собственности</v>
          </cell>
          <cell r="B691">
            <v>200</v>
          </cell>
          <cell r="C691" t="str">
            <v>000 0113 0110799990 400 000</v>
          </cell>
          <cell r="D691">
            <v>99600</v>
          </cell>
          <cell r="E691" t="str">
            <v>-</v>
          </cell>
          <cell r="F691">
            <v>99600</v>
          </cell>
        </row>
        <row r="692">
          <cell r="A692" t="str">
            <v>Бюджетные инвестиции</v>
          </cell>
          <cell r="B692">
            <v>200</v>
          </cell>
          <cell r="C692" t="str">
            <v>000 0113 0110799990 410 000</v>
          </cell>
          <cell r="D692">
            <v>99600</v>
          </cell>
          <cell r="E692" t="str">
            <v>-</v>
          </cell>
          <cell r="F692">
            <v>99600</v>
          </cell>
        </row>
        <row r="693">
          <cell r="A693" t="str">
            <v>Бюджетные инвестиции на приобретение объектов недвижимого имущества в государственную (муниципальную) собственность</v>
          </cell>
          <cell r="B693">
            <v>200</v>
          </cell>
          <cell r="C693" t="str">
            <v>000 0113 0110799990 412 000</v>
          </cell>
          <cell r="D693">
            <v>99600</v>
          </cell>
          <cell r="E693" t="str">
            <v>-</v>
          </cell>
          <cell r="F693">
            <v>99600</v>
          </cell>
        </row>
        <row r="694">
          <cell r="A694" t="str">
            <v>Поступление нефинансовых активов</v>
          </cell>
          <cell r="B694">
            <v>200</v>
          </cell>
          <cell r="C694" t="str">
            <v>000 0113 0110799990 412 300</v>
          </cell>
          <cell r="D694">
            <v>99600</v>
          </cell>
          <cell r="E694" t="str">
            <v>-</v>
          </cell>
          <cell r="F694">
            <v>99600</v>
          </cell>
        </row>
        <row r="695">
          <cell r="A695" t="str">
            <v>Увеличение стоимости основных средств</v>
          </cell>
          <cell r="B695">
            <v>200</v>
          </cell>
          <cell r="C695" t="str">
            <v>430 0113 0110799990 412 310</v>
          </cell>
          <cell r="D695">
            <v>99600</v>
          </cell>
          <cell r="E695" t="str">
            <v>-</v>
          </cell>
          <cell r="F695">
            <v>99600</v>
          </cell>
        </row>
        <row r="696">
          <cell r="A696" t="str">
            <v>Государственная программа "Социальное и демографическое развитие"</v>
          </cell>
          <cell r="B696">
            <v>200</v>
          </cell>
          <cell r="C696" t="str">
            <v>000 0113 0300000000 000 000</v>
          </cell>
          <cell r="D696">
            <v>225229</v>
          </cell>
          <cell r="E696">
            <v>17519.168239999999</v>
          </cell>
          <cell r="F696">
            <v>207709.83176</v>
          </cell>
        </row>
        <row r="697">
          <cell r="A697" t="str">
            <v>Подпрограмма "Поддержка семьи, материнства и детства"</v>
          </cell>
          <cell r="B697">
            <v>200</v>
          </cell>
          <cell r="C697" t="str">
            <v>000 0113 0310000000 000 000</v>
          </cell>
          <cell r="D697">
            <v>225229</v>
          </cell>
          <cell r="E697">
            <v>17519.168239999999</v>
          </cell>
          <cell r="F697">
            <v>207709.83176</v>
          </cell>
        </row>
        <row r="698">
          <cell r="A698" t="str">
            <v>Основное мероприятие "Популяризация семейных ценностей и защита интересов детей"</v>
          </cell>
          <cell r="B698">
            <v>200</v>
          </cell>
          <cell r="C698" t="str">
            <v>000 0113 0310500000 000 000</v>
          </cell>
          <cell r="D698">
            <v>225229</v>
          </cell>
          <cell r="E698">
            <v>17519.168239999999</v>
          </cell>
          <cell r="F698">
            <v>207709.83176</v>
          </cell>
        </row>
        <row r="699">
          <cell r="A699" t="str">
            <v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v>
          </cell>
          <cell r="B699">
            <v>200</v>
          </cell>
          <cell r="C699" t="str">
            <v>000 0113 0310584270 000 000</v>
          </cell>
          <cell r="D699">
            <v>225229</v>
          </cell>
          <cell r="E699">
            <v>17519.168239999999</v>
          </cell>
          <cell r="F699">
            <v>207709.83176</v>
          </cell>
        </row>
        <row r="700">
          <cell r="A700" t="str">
            <v>Межбюджетные трансферты</v>
          </cell>
          <cell r="B700">
            <v>200</v>
          </cell>
          <cell r="C700" t="str">
            <v>000 0113 0310584270 500 000</v>
          </cell>
          <cell r="D700">
            <v>225229</v>
          </cell>
          <cell r="E700">
            <v>17519.168239999999</v>
          </cell>
          <cell r="F700">
            <v>207709.83176</v>
          </cell>
        </row>
        <row r="701">
          <cell r="A701" t="str">
            <v>Субвенции</v>
          </cell>
          <cell r="B701">
            <v>200</v>
          </cell>
          <cell r="C701" t="str">
            <v>000 0113 0310584270 530 000</v>
          </cell>
          <cell r="D701">
            <v>225229</v>
          </cell>
          <cell r="E701">
            <v>17519.168239999999</v>
          </cell>
          <cell r="F701">
            <v>207709.83176</v>
          </cell>
        </row>
        <row r="702">
          <cell r="A702" t="str">
            <v>Расходы</v>
          </cell>
          <cell r="B702">
            <v>200</v>
          </cell>
          <cell r="C702" t="str">
            <v>000 0113 0310584270 530 200</v>
          </cell>
          <cell r="D702">
            <v>225229</v>
          </cell>
          <cell r="E702">
            <v>17519.168239999999</v>
          </cell>
          <cell r="F702">
            <v>207709.83176</v>
          </cell>
        </row>
        <row r="703">
          <cell r="A703" t="str">
            <v>Безвозмездные перечисления бюджетам</v>
          </cell>
          <cell r="B703">
            <v>200</v>
          </cell>
          <cell r="C703" t="str">
            <v>000 0113 0310584270 530 250</v>
          </cell>
          <cell r="D703">
            <v>225229</v>
          </cell>
          <cell r="E703">
            <v>17519.168239999999</v>
          </cell>
          <cell r="F703">
            <v>207709.83176</v>
          </cell>
        </row>
        <row r="704">
          <cell r="A704" t="str">
            <v>Перечисления другим бюджетам бюджетной системы Российской Федерации</v>
          </cell>
          <cell r="B704">
            <v>200</v>
          </cell>
          <cell r="C704" t="str">
            <v>690 0113 0310584270 530 251</v>
          </cell>
          <cell r="D704">
            <v>225229</v>
          </cell>
          <cell r="E704">
            <v>17519.168239999999</v>
          </cell>
          <cell r="F704">
            <v>207709.83176</v>
          </cell>
        </row>
        <row r="705">
          <cell r="A705" t="str">
            <v>Государственная программа "Поддержка занятости населения"</v>
          </cell>
          <cell r="B705">
            <v>200</v>
          </cell>
          <cell r="C705" t="str">
            <v>000 0113 0700000000 000 000</v>
          </cell>
          <cell r="D705">
            <v>200</v>
          </cell>
          <cell r="E705" t="str">
            <v>-</v>
          </cell>
          <cell r="F705">
            <v>200</v>
          </cell>
        </row>
        <row r="706">
          <cell r="A706" t="str">
            <v>Подпрограмма "Оказание содействия добровольному переселению в Ханты-Мансийский автономный округ – Югру соотечественников, проживающих за рубежом, на 2020–2025 годы"</v>
          </cell>
          <cell r="B706">
            <v>200</v>
          </cell>
          <cell r="C706" t="str">
            <v>000 0113 0750000000 000 000</v>
          </cell>
          <cell r="D706">
            <v>200</v>
          </cell>
          <cell r="E706" t="str">
            <v>-</v>
          </cell>
          <cell r="F706">
            <v>200</v>
          </cell>
        </row>
        <row r="707">
          <cell r="A707" t="str">
            <v>Основное мероприятие "Информационное обеспечение реализации подпрограммы"</v>
          </cell>
          <cell r="B707">
            <v>200</v>
          </cell>
          <cell r="C707" t="str">
            <v>000 0113 0750100000 000 000</v>
          </cell>
          <cell r="D707">
            <v>200</v>
          </cell>
          <cell r="E707" t="str">
            <v>-</v>
          </cell>
          <cell r="F707">
            <v>200</v>
          </cell>
        </row>
        <row r="708">
          <cell r="A708" t="str">
            <v>Расходы на обеспечение деятельности (оказание услуг) государственных учреждений</v>
          </cell>
          <cell r="B708">
            <v>200</v>
          </cell>
          <cell r="C708" t="str">
            <v>000 0113 0750100590 000 000</v>
          </cell>
          <cell r="D708">
            <v>200</v>
          </cell>
          <cell r="E708" t="str">
            <v>-</v>
          </cell>
          <cell r="F708">
            <v>200</v>
          </cell>
        </row>
        <row r="709">
          <cell r="A709" t="str">
            <v>Предоставление субсидий бюджетным, автономным учреждениям и иным некоммерческим организациям</v>
          </cell>
          <cell r="B709">
            <v>200</v>
          </cell>
          <cell r="C709" t="str">
            <v>000 0113 0750100590 600 000</v>
          </cell>
          <cell r="D709">
            <v>200</v>
          </cell>
          <cell r="E709" t="str">
            <v>-</v>
          </cell>
          <cell r="F709">
            <v>200</v>
          </cell>
        </row>
        <row r="710">
          <cell r="A710" t="str">
            <v>Субсидии автономным учреждениям</v>
          </cell>
          <cell r="B710">
            <v>200</v>
          </cell>
          <cell r="C710" t="str">
            <v>000 0113 0750100590 620 000</v>
          </cell>
          <cell r="D710">
            <v>200</v>
          </cell>
          <cell r="E710" t="str">
            <v>-</v>
          </cell>
          <cell r="F710">
            <v>200</v>
          </cell>
        </row>
        <row r="711">
          <cell r="A71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11">
            <v>200</v>
          </cell>
          <cell r="C711" t="str">
            <v>000 0113 0750100590 621 000</v>
          </cell>
          <cell r="D711">
            <v>200</v>
          </cell>
          <cell r="E711" t="str">
            <v>-</v>
          </cell>
          <cell r="F711">
            <v>200</v>
          </cell>
        </row>
        <row r="712">
          <cell r="A712" t="str">
            <v>Расходы</v>
          </cell>
          <cell r="B712">
            <v>200</v>
          </cell>
          <cell r="C712" t="str">
            <v>000 0113 0750100590 621 200</v>
          </cell>
          <cell r="D712">
            <v>200</v>
          </cell>
          <cell r="E712" t="str">
            <v>-</v>
          </cell>
          <cell r="F712">
            <v>200</v>
          </cell>
        </row>
        <row r="713">
          <cell r="A713" t="str">
            <v>Безвозмездные перечисления текущего характера организациям</v>
          </cell>
          <cell r="B713">
            <v>200</v>
          </cell>
          <cell r="C713" t="str">
            <v>000 0113 0750100590 621 240</v>
          </cell>
          <cell r="D713">
            <v>200</v>
          </cell>
          <cell r="E713" t="str">
            <v>-</v>
          </cell>
          <cell r="F713">
            <v>200</v>
          </cell>
        </row>
        <row r="714">
          <cell r="A714" t="str">
            <v>Безвозмездные перечисления текущего характера государственным (муниципальным) учреждениям</v>
          </cell>
          <cell r="B714">
            <v>200</v>
          </cell>
          <cell r="C714" t="str">
            <v>250 0113 0750100590 621 241</v>
          </cell>
          <cell r="D714">
            <v>200</v>
          </cell>
          <cell r="E714" t="str">
            <v>-</v>
          </cell>
          <cell r="F714">
            <v>200</v>
          </cell>
        </row>
        <row r="715">
          <cell r="A715" t="str">
            <v>Государственная программа "Устойчивое развитие коренных малочисленных народов Севера"</v>
          </cell>
          <cell r="B715">
            <v>200</v>
          </cell>
          <cell r="C715" t="str">
            <v>000 0113 1000000000 000 000</v>
          </cell>
          <cell r="D715">
            <v>71968.2</v>
          </cell>
          <cell r="E715">
            <v>356.7</v>
          </cell>
          <cell r="F715">
            <v>71611.5</v>
          </cell>
        </row>
        <row r="716">
          <cell r="A716" t="str">
            <v>Подпрограмма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v>
          </cell>
          <cell r="B716">
            <v>200</v>
          </cell>
          <cell r="C716" t="str">
            <v>000 0113 1010000000 000 000</v>
          </cell>
          <cell r="D716">
            <v>71468.2</v>
          </cell>
          <cell r="E716">
            <v>356.7</v>
          </cell>
          <cell r="F716">
            <v>71111.5</v>
          </cell>
        </row>
        <row r="717">
          <cell r="A717" t="str">
            <v>Основное мероприятие "Государственная поддержка юридических и физических лиц из числа коренных малочисленных народов, ведущих традиционный образ жизни и осуществляющих традиционную хозяйственную деятельность"</v>
          </cell>
          <cell r="B717">
            <v>200</v>
          </cell>
          <cell r="C717" t="str">
            <v>000 0113 1010100000 000 000</v>
          </cell>
          <cell r="D717">
            <v>42913.3</v>
          </cell>
          <cell r="E717">
            <v>356.7</v>
          </cell>
          <cell r="F717">
            <v>42556.6</v>
          </cell>
        </row>
        <row r="718">
          <cell r="A718" t="str">
            <v>Субвенции на реализацию полномочия, указанного в пункте 2 статьи 2 Закона Ханты-Мансийского автономного округа – Югры от 31 января 2011 года № 8-оз "О наделении органов местного самоуправления муниципальных образований Ханты-Мансийского автономного округа</v>
          </cell>
          <cell r="B718">
            <v>200</v>
          </cell>
          <cell r="C718" t="str">
            <v>000 0113 1010184210 000 000</v>
          </cell>
          <cell r="D718">
            <v>42913.3</v>
          </cell>
          <cell r="E718">
            <v>356.7</v>
          </cell>
          <cell r="F718">
            <v>42556.6</v>
          </cell>
        </row>
        <row r="719">
          <cell r="A719" t="str">
            <v>Межбюджетные трансферты</v>
          </cell>
          <cell r="B719">
            <v>200</v>
          </cell>
          <cell r="C719" t="str">
            <v>000 0113 1010184210 500 000</v>
          </cell>
          <cell r="D719">
            <v>42913.3</v>
          </cell>
          <cell r="E719">
            <v>356.7</v>
          </cell>
          <cell r="F719">
            <v>42556.6</v>
          </cell>
        </row>
        <row r="720">
          <cell r="A720" t="str">
            <v>Субвенции</v>
          </cell>
          <cell r="B720">
            <v>200</v>
          </cell>
          <cell r="C720" t="str">
            <v>000 0113 1010184210 530 000</v>
          </cell>
          <cell r="D720">
            <v>42913.3</v>
          </cell>
          <cell r="E720">
            <v>356.7</v>
          </cell>
          <cell r="F720">
            <v>42556.6</v>
          </cell>
        </row>
        <row r="721">
          <cell r="A721" t="str">
            <v>Расходы</v>
          </cell>
          <cell r="B721">
            <v>200</v>
          </cell>
          <cell r="C721" t="str">
            <v>000 0113 1010184210 530 200</v>
          </cell>
          <cell r="D721">
            <v>42913.3</v>
          </cell>
          <cell r="E721">
            <v>356.7</v>
          </cell>
          <cell r="F721">
            <v>42556.6</v>
          </cell>
        </row>
        <row r="722">
          <cell r="A722" t="str">
            <v>Безвозмездные перечисления бюджетам</v>
          </cell>
          <cell r="B722">
            <v>200</v>
          </cell>
          <cell r="C722" t="str">
            <v>000 0113 1010184210 530 250</v>
          </cell>
          <cell r="D722">
            <v>42913.3</v>
          </cell>
          <cell r="E722">
            <v>356.7</v>
          </cell>
          <cell r="F722">
            <v>42556.6</v>
          </cell>
        </row>
        <row r="723">
          <cell r="A723" t="str">
            <v>Перечисления другим бюджетам бюджетной системы Российской Федерации</v>
          </cell>
          <cell r="B723">
            <v>200</v>
          </cell>
          <cell r="C723" t="str">
            <v>510 0113 1010184210 530 251</v>
          </cell>
          <cell r="D723">
            <v>42913.3</v>
          </cell>
          <cell r="E723">
            <v>356.7</v>
          </cell>
          <cell r="F723">
            <v>42556.6</v>
          </cell>
        </row>
        <row r="724">
          <cell r="A724" t="str">
            <v>Основное мероприятие "Организация, проведение мероприятий, направленных на развитие традиционной хозяйственной деятельности, и участие в них"</v>
          </cell>
          <cell r="B724">
            <v>200</v>
          </cell>
          <cell r="C724" t="str">
            <v>000 0113 1010200000 000 000</v>
          </cell>
          <cell r="D724">
            <v>7554.9</v>
          </cell>
          <cell r="E724" t="str">
            <v>-</v>
          </cell>
          <cell r="F724">
            <v>7554.9</v>
          </cell>
        </row>
        <row r="725">
          <cell r="A725" t="str">
            <v>Реализация мероприятий</v>
          </cell>
          <cell r="B725">
            <v>200</v>
          </cell>
          <cell r="C725" t="str">
            <v>000 0113 1010299990 000 000</v>
          </cell>
          <cell r="D725">
            <v>7554.9</v>
          </cell>
          <cell r="E725" t="str">
            <v>-</v>
          </cell>
          <cell r="F725">
            <v>7554.9</v>
          </cell>
        </row>
        <row r="726">
          <cell r="A726" t="str">
            <v>Закупка товаров, работ и услуг для обеспечения государственных (муниципальных) нужд</v>
          </cell>
          <cell r="B726">
            <v>200</v>
          </cell>
          <cell r="C726" t="str">
            <v>000 0113 1010299990 200 000</v>
          </cell>
          <cell r="D726">
            <v>7554.9</v>
          </cell>
          <cell r="E726" t="str">
            <v>-</v>
          </cell>
          <cell r="F726">
            <v>7554.9</v>
          </cell>
        </row>
        <row r="727">
          <cell r="A727" t="str">
            <v>Иные закупки товаров, работ и услуг для обеспечения государственных (муниципальных) нужд</v>
          </cell>
          <cell r="B727">
            <v>200</v>
          </cell>
          <cell r="C727" t="str">
            <v>000 0113 1010299990 240 000</v>
          </cell>
          <cell r="D727">
            <v>7554.9</v>
          </cell>
          <cell r="E727" t="str">
            <v>-</v>
          </cell>
          <cell r="F727">
            <v>7554.9</v>
          </cell>
        </row>
        <row r="728">
          <cell r="A728" t="str">
            <v>Прочая закупка товаров, работ и услуг</v>
          </cell>
          <cell r="B728">
            <v>200</v>
          </cell>
          <cell r="C728" t="str">
            <v>000 0113 1010299990 244 000</v>
          </cell>
          <cell r="D728">
            <v>7554.9</v>
          </cell>
          <cell r="E728" t="str">
            <v>-</v>
          </cell>
          <cell r="F728">
            <v>7554.9</v>
          </cell>
        </row>
        <row r="729">
          <cell r="A729" t="str">
            <v>Расходы</v>
          </cell>
          <cell r="B729">
            <v>200</v>
          </cell>
          <cell r="C729" t="str">
            <v>000 0113 1010299990 244 200</v>
          </cell>
          <cell r="D729">
            <v>7554.9</v>
          </cell>
          <cell r="E729" t="str">
            <v>-</v>
          </cell>
          <cell r="F729">
            <v>7554.9</v>
          </cell>
        </row>
        <row r="730">
          <cell r="A730" t="str">
            <v>Оплата работ, услуг</v>
          </cell>
          <cell r="B730">
            <v>200</v>
          </cell>
          <cell r="C730" t="str">
            <v>000 0113 1010299990 244 220</v>
          </cell>
          <cell r="D730">
            <v>7554.9</v>
          </cell>
          <cell r="E730" t="str">
            <v>-</v>
          </cell>
          <cell r="F730">
            <v>7554.9</v>
          </cell>
        </row>
        <row r="731">
          <cell r="A731" t="str">
            <v>Прочие работы, услуги</v>
          </cell>
          <cell r="B731">
            <v>200</v>
          </cell>
          <cell r="C731" t="str">
            <v>510 0113 1010299990 244 226</v>
          </cell>
          <cell r="D731">
            <v>7554.9</v>
          </cell>
          <cell r="E731" t="str">
            <v>-</v>
          </cell>
          <cell r="F731">
            <v>7554.9</v>
          </cell>
        </row>
        <row r="732">
          <cell r="A732" t="str">
            <v>Основное мероприятие "Предоставление грантов в форме субсидий для реализации проектов, способствующих развитию традиционной хозяйственной деятельности"</v>
          </cell>
          <cell r="B732">
            <v>200</v>
          </cell>
          <cell r="C732" t="str">
            <v>000 0113 1010300000 000 000</v>
          </cell>
          <cell r="D732">
            <v>21000</v>
          </cell>
          <cell r="E732" t="str">
            <v>-</v>
          </cell>
          <cell r="F732">
            <v>21000</v>
          </cell>
        </row>
        <row r="733">
          <cell r="A733" t="str">
            <v>Реализация мероприятий</v>
          </cell>
          <cell r="B733">
            <v>200</v>
          </cell>
          <cell r="C733" t="str">
            <v>000 0113 1010399990 000 000</v>
          </cell>
          <cell r="D733">
            <v>21000</v>
          </cell>
          <cell r="E733" t="str">
            <v>-</v>
          </cell>
          <cell r="F733">
            <v>21000</v>
          </cell>
        </row>
        <row r="734">
          <cell r="A734" t="str">
            <v>Закупка товаров, работ и услуг для обеспечения государственных (муниципальных) нужд</v>
          </cell>
          <cell r="B734">
            <v>200</v>
          </cell>
          <cell r="C734" t="str">
            <v>000 0113 1010399990 200 000</v>
          </cell>
          <cell r="D734">
            <v>200</v>
          </cell>
          <cell r="E734" t="str">
            <v>-</v>
          </cell>
          <cell r="F734">
            <v>200</v>
          </cell>
        </row>
        <row r="735">
          <cell r="A735" t="str">
            <v>Иные закупки товаров, работ и услуг для обеспечения государственных (муниципальных) нужд</v>
          </cell>
          <cell r="B735">
            <v>200</v>
          </cell>
          <cell r="C735" t="str">
            <v>000 0113 1010399990 240 000</v>
          </cell>
          <cell r="D735">
            <v>200</v>
          </cell>
          <cell r="E735" t="str">
            <v>-</v>
          </cell>
          <cell r="F735">
            <v>200</v>
          </cell>
        </row>
        <row r="736">
          <cell r="A736" t="str">
            <v>Прочая закупка товаров, работ и услуг</v>
          </cell>
          <cell r="B736">
            <v>200</v>
          </cell>
          <cell r="C736" t="str">
            <v>000 0113 1010399990 244 000</v>
          </cell>
          <cell r="D736">
            <v>200</v>
          </cell>
          <cell r="E736" t="str">
            <v>-</v>
          </cell>
          <cell r="F736">
            <v>200</v>
          </cell>
        </row>
        <row r="737">
          <cell r="A737" t="str">
            <v>Расходы</v>
          </cell>
          <cell r="B737">
            <v>200</v>
          </cell>
          <cell r="C737" t="str">
            <v>000 0113 1010399990 244 200</v>
          </cell>
          <cell r="D737">
            <v>200</v>
          </cell>
          <cell r="E737" t="str">
            <v>-</v>
          </cell>
          <cell r="F737">
            <v>200</v>
          </cell>
        </row>
        <row r="738">
          <cell r="A738" t="str">
            <v>Оплата работ, услуг</v>
          </cell>
          <cell r="B738">
            <v>200</v>
          </cell>
          <cell r="C738" t="str">
            <v>000 0113 1010399990 244 220</v>
          </cell>
          <cell r="D738">
            <v>200</v>
          </cell>
          <cell r="E738" t="str">
            <v>-</v>
          </cell>
          <cell r="F738">
            <v>200</v>
          </cell>
        </row>
        <row r="739">
          <cell r="A739" t="str">
            <v>Прочие работы, услуги</v>
          </cell>
          <cell r="B739">
            <v>200</v>
          </cell>
          <cell r="C739" t="str">
            <v>510 0113 1010399990 244 226</v>
          </cell>
          <cell r="D739">
            <v>200</v>
          </cell>
          <cell r="E739" t="str">
            <v>-</v>
          </cell>
          <cell r="F739">
            <v>200</v>
          </cell>
        </row>
        <row r="740">
          <cell r="A740" t="str">
            <v>Иные бюджетные ассигнования</v>
          </cell>
          <cell r="B740">
            <v>200</v>
          </cell>
          <cell r="C740" t="str">
            <v>000 0113 1010399990 800 000</v>
          </cell>
          <cell r="D740">
            <v>20800</v>
          </cell>
          <cell r="E740" t="str">
            <v>-</v>
          </cell>
          <cell r="F740">
            <v>20800</v>
          </cell>
        </row>
        <row r="741">
          <cell r="A741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741">
            <v>200</v>
          </cell>
          <cell r="C741" t="str">
            <v>000 0113 1010399990 810 000</v>
          </cell>
          <cell r="D741">
            <v>20800</v>
          </cell>
          <cell r="E741" t="str">
            <v>-</v>
          </cell>
          <cell r="F741">
            <v>20800</v>
          </cell>
        </row>
        <row r="742">
          <cell r="A742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742">
            <v>200</v>
          </cell>
          <cell r="C742" t="str">
            <v>000 0113 1010399990 813 000</v>
          </cell>
          <cell r="D742">
            <v>20800</v>
          </cell>
          <cell r="E742" t="str">
            <v>-</v>
          </cell>
          <cell r="F742">
            <v>20800</v>
          </cell>
        </row>
        <row r="743">
          <cell r="A743" t="str">
            <v>Расходы</v>
          </cell>
          <cell r="B743">
            <v>200</v>
          </cell>
          <cell r="C743" t="str">
            <v>000 0113 1010399990 813 200</v>
          </cell>
          <cell r="D743">
            <v>20800</v>
          </cell>
          <cell r="E743" t="str">
            <v>-</v>
          </cell>
          <cell r="F743">
            <v>20800</v>
          </cell>
        </row>
        <row r="744">
          <cell r="A744" t="str">
            <v>Безвозмездные перечисления текущего характера организациям</v>
          </cell>
          <cell r="B744">
            <v>200</v>
          </cell>
          <cell r="C744" t="str">
            <v>000 0113 1010399990 813 240</v>
          </cell>
          <cell r="D744">
            <v>20800</v>
          </cell>
          <cell r="E744" t="str">
            <v>-</v>
          </cell>
          <cell r="F744">
            <v>20800</v>
          </cell>
        </row>
        <row r="745">
          <cell r="A745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745">
            <v>200</v>
          </cell>
          <cell r="C745" t="str">
            <v>510 0113 1010399990 813 246</v>
          </cell>
          <cell r="D745">
            <v>20800</v>
          </cell>
          <cell r="E745" t="str">
            <v>-</v>
          </cell>
          <cell r="F745">
            <v>20800</v>
          </cell>
        </row>
        <row r="746">
          <cell r="A746" t="str">
            <v>Подпрограмма "Содействие развитию традиционной культуры, фольклора и национальных ремесел, повышение уровня жизни и образования коренных малочисленных народов Севера"</v>
          </cell>
          <cell r="B746">
            <v>200</v>
          </cell>
          <cell r="C746" t="str">
            <v>000 0113 1020000000 000 000</v>
          </cell>
          <cell r="D746">
            <v>500</v>
          </cell>
          <cell r="E746" t="str">
            <v>-</v>
          </cell>
          <cell r="F746">
            <v>500</v>
          </cell>
        </row>
        <row r="747">
          <cell r="A747" t="str">
            <v>Основное мероприятие "Региональный мониторинг государственной поддержки экономического и социального развития коренных малочисленных народов Севера в Ханты-Мансийском автономном округе – Югре"</v>
          </cell>
          <cell r="B747">
            <v>200</v>
          </cell>
          <cell r="C747" t="str">
            <v>000 0113 1020600000 000 000</v>
          </cell>
          <cell r="D747">
            <v>500</v>
          </cell>
          <cell r="E747" t="str">
            <v>-</v>
          </cell>
          <cell r="F747">
            <v>500</v>
          </cell>
        </row>
        <row r="748">
          <cell r="A748" t="str">
            <v>Расходы на обеспечение деятельности (оказание услуг) государственных учреждений</v>
          </cell>
          <cell r="B748">
            <v>200</v>
          </cell>
          <cell r="C748" t="str">
            <v>000 0113 1020600590 000 000</v>
          </cell>
          <cell r="D748">
            <v>500</v>
          </cell>
          <cell r="E748" t="str">
            <v>-</v>
          </cell>
          <cell r="F748">
            <v>500</v>
          </cell>
        </row>
        <row r="749">
          <cell r="A749" t="str">
            <v>Предоставление субсидий бюджетным, автономным учреждениям и иным некоммерческим организациям</v>
          </cell>
          <cell r="B749">
            <v>200</v>
          </cell>
          <cell r="C749" t="str">
            <v>000 0113 1020600590 600 000</v>
          </cell>
          <cell r="D749">
            <v>500</v>
          </cell>
          <cell r="E749" t="str">
            <v>-</v>
          </cell>
          <cell r="F749">
            <v>500</v>
          </cell>
        </row>
        <row r="750">
          <cell r="A750" t="str">
            <v>Субсидии автономным учреждениям</v>
          </cell>
          <cell r="B750">
            <v>200</v>
          </cell>
          <cell r="C750" t="str">
            <v>000 0113 1020600590 620 000</v>
          </cell>
          <cell r="D750">
            <v>500</v>
          </cell>
          <cell r="E750" t="str">
            <v>-</v>
          </cell>
          <cell r="F750">
            <v>500</v>
          </cell>
        </row>
        <row r="751">
          <cell r="A75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51">
            <v>200</v>
          </cell>
          <cell r="C751" t="str">
            <v>000 0113 1020600590 621 000</v>
          </cell>
          <cell r="D751">
            <v>500</v>
          </cell>
          <cell r="E751" t="str">
            <v>-</v>
          </cell>
          <cell r="F751">
            <v>500</v>
          </cell>
        </row>
        <row r="752">
          <cell r="A752" t="str">
            <v>Расходы</v>
          </cell>
          <cell r="B752">
            <v>200</v>
          </cell>
          <cell r="C752" t="str">
            <v>000 0113 1020600590 621 200</v>
          </cell>
          <cell r="D752">
            <v>500</v>
          </cell>
          <cell r="E752" t="str">
            <v>-</v>
          </cell>
          <cell r="F752">
            <v>500</v>
          </cell>
        </row>
        <row r="753">
          <cell r="A753" t="str">
            <v>Безвозмездные перечисления текущего характера организациям</v>
          </cell>
          <cell r="B753">
            <v>200</v>
          </cell>
          <cell r="C753" t="str">
            <v>000 0113 1020600590 621 240</v>
          </cell>
          <cell r="D753">
            <v>500</v>
          </cell>
          <cell r="E753" t="str">
            <v>-</v>
          </cell>
          <cell r="F753">
            <v>500</v>
          </cell>
        </row>
        <row r="754">
          <cell r="A754" t="str">
            <v>Безвозмездные перечисления текущего характера государственным (муниципальным) учреждениям</v>
          </cell>
          <cell r="B754">
            <v>200</v>
          </cell>
          <cell r="C754" t="str">
            <v>250 0113 1020600590 621 241</v>
          </cell>
          <cell r="D754">
            <v>500</v>
          </cell>
          <cell r="E754" t="str">
            <v>-</v>
          </cell>
          <cell r="F754">
            <v>500</v>
          </cell>
        </row>
        <row r="755">
          <cell r="A755" t="str">
            <v>Государственная программа "Развитие экономического потенциала"</v>
          </cell>
          <cell r="B755">
            <v>200</v>
          </cell>
          <cell r="C755" t="str">
            <v>000 0113 1600000000 000 000</v>
          </cell>
          <cell r="D755">
            <v>1350841.9</v>
          </cell>
          <cell r="E755">
            <v>27702.152539999999</v>
          </cell>
          <cell r="F755">
            <v>1323139.74746</v>
          </cell>
        </row>
        <row r="756">
          <cell r="A756" t="str">
            <v>Подпрограмма "Совершенствование системы государственного стратегического управления и повышение инвестиционной привлекательности"</v>
          </cell>
          <cell r="B756">
            <v>200</v>
          </cell>
          <cell r="C756" t="str">
            <v>000 0113 1610000000 000 000</v>
          </cell>
          <cell r="D756">
            <v>25856.5</v>
          </cell>
          <cell r="E756" t="str">
            <v>-</v>
          </cell>
          <cell r="F756">
            <v>25856.5</v>
          </cell>
        </row>
        <row r="757">
          <cell r="A757" t="str">
            <v>Основное мероприятие "Проведение Всероссийской переписи населения 2020 года"</v>
          </cell>
          <cell r="B757">
            <v>200</v>
          </cell>
          <cell r="C757" t="str">
            <v>000 0113 1610500000 000 000</v>
          </cell>
          <cell r="D757">
            <v>25856.5</v>
          </cell>
          <cell r="E757" t="str">
            <v>-</v>
          </cell>
          <cell r="F757">
            <v>25856.5</v>
          </cell>
        </row>
        <row r="758">
          <cell r="A758" t="str">
            <v>Проведение Всероссийской переписи населения 2020 года</v>
          </cell>
          <cell r="B758">
            <v>200</v>
          </cell>
          <cell r="C758" t="str">
            <v>000 0113 1610554690 000 000</v>
          </cell>
          <cell r="D758">
            <v>25856.5</v>
          </cell>
          <cell r="E758" t="str">
            <v>-</v>
          </cell>
          <cell r="F758">
            <v>25856.5</v>
          </cell>
        </row>
        <row r="759">
          <cell r="A759" t="str">
            <v>Межбюджетные трансферты</v>
          </cell>
          <cell r="B759">
            <v>200</v>
          </cell>
          <cell r="C759" t="str">
            <v>000 0113 1610554690 500 000</v>
          </cell>
          <cell r="D759">
            <v>25856.5</v>
          </cell>
          <cell r="E759" t="str">
            <v>-</v>
          </cell>
          <cell r="F759">
            <v>25856.5</v>
          </cell>
        </row>
        <row r="760">
          <cell r="A760" t="str">
            <v>Субвенции</v>
          </cell>
          <cell r="B760">
            <v>200</v>
          </cell>
          <cell r="C760" t="str">
            <v>000 0113 1610554690 530 000</v>
          </cell>
          <cell r="D760">
            <v>25856.5</v>
          </cell>
          <cell r="E760" t="str">
            <v>-</v>
          </cell>
          <cell r="F760">
            <v>25856.5</v>
          </cell>
        </row>
        <row r="761">
          <cell r="A761" t="str">
            <v>Расходы</v>
          </cell>
          <cell r="B761">
            <v>200</v>
          </cell>
          <cell r="C761" t="str">
            <v>000 0113 1610554690 530 200</v>
          </cell>
          <cell r="D761">
            <v>25856.5</v>
          </cell>
          <cell r="E761" t="str">
            <v>-</v>
          </cell>
          <cell r="F761">
            <v>25856.5</v>
          </cell>
        </row>
        <row r="762">
          <cell r="A762" t="str">
            <v>Безвозмездные перечисления бюджетам</v>
          </cell>
          <cell r="B762">
            <v>200</v>
          </cell>
          <cell r="C762" t="str">
            <v>000 0113 1610554690 530 250</v>
          </cell>
          <cell r="D762">
            <v>25856.5</v>
          </cell>
          <cell r="E762" t="str">
            <v>-</v>
          </cell>
          <cell r="F762">
            <v>25856.5</v>
          </cell>
        </row>
        <row r="763">
          <cell r="A763" t="str">
            <v>Перечисления другим бюджетам бюджетной системы Российской Федерации</v>
          </cell>
          <cell r="B763">
            <v>200</v>
          </cell>
          <cell r="C763" t="str">
            <v>600 0113 1610554690 530 251</v>
          </cell>
          <cell r="D763">
            <v>25856.5</v>
          </cell>
          <cell r="E763" t="str">
            <v>-</v>
          </cell>
          <cell r="F763">
            <v>25856.5</v>
          </cell>
        </row>
        <row r="764">
          <cell r="A764" t="str">
            <v>Подпрограмма "Совершенствование государственного и муниципального управления"</v>
          </cell>
          <cell r="B764">
            <v>200</v>
          </cell>
          <cell r="C764" t="str">
            <v>000 0113 1620000000 000 000</v>
          </cell>
          <cell r="D764">
            <v>1324985.3999999999</v>
          </cell>
          <cell r="E764">
            <v>27702.152539999999</v>
          </cell>
          <cell r="F764">
            <v>1297283.24746</v>
          </cell>
        </row>
        <row r="765">
          <cell r="A765" t="str">
            <v>Основное мероприятие "Организация предоставления государственных и муниципальных услуг в многофункциональных центрах"</v>
          </cell>
          <cell r="B765">
            <v>200</v>
          </cell>
          <cell r="C765" t="str">
            <v>000 0113 1620100000 000 000</v>
          </cell>
          <cell r="D765">
            <v>1324985.3999999999</v>
          </cell>
          <cell r="E765">
            <v>27702.152539999999</v>
          </cell>
          <cell r="F765">
            <v>1297283.24746</v>
          </cell>
        </row>
        <row r="766">
          <cell r="A766" t="str">
            <v>Расходы на обеспечение деятельности (оказание услуг) государственных учреждений</v>
          </cell>
          <cell r="B766">
            <v>200</v>
          </cell>
          <cell r="C766" t="str">
            <v>000 0113 1620100590 000 000</v>
          </cell>
          <cell r="D766">
            <v>134051.5</v>
          </cell>
          <cell r="E766">
            <v>4343.5706100000007</v>
          </cell>
          <cell r="F766">
            <v>129707.92939</v>
          </cell>
        </row>
        <row r="767">
          <cell r="A767" t="str">
            <v>Предоставление субсидий бюджетным, автономным учреждениям и иным некоммерческим организациям</v>
          </cell>
          <cell r="B767">
            <v>200</v>
          </cell>
          <cell r="C767" t="str">
            <v>000 0113 1620100590 600 000</v>
          </cell>
          <cell r="D767">
            <v>134051.5</v>
          </cell>
          <cell r="E767">
            <v>4343.5706100000007</v>
          </cell>
          <cell r="F767">
            <v>129707.92939</v>
          </cell>
        </row>
        <row r="768">
          <cell r="A768" t="str">
            <v>Субсидии автономным учреждениям</v>
          </cell>
          <cell r="B768">
            <v>200</v>
          </cell>
          <cell r="C768" t="str">
            <v>000 0113 1620100590 620 000</v>
          </cell>
          <cell r="D768">
            <v>134051.5</v>
          </cell>
          <cell r="E768">
            <v>4343.5706100000007</v>
          </cell>
          <cell r="F768">
            <v>129707.92939</v>
          </cell>
        </row>
        <row r="769">
          <cell r="A76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69">
            <v>200</v>
          </cell>
          <cell r="C769" t="str">
            <v>000 0113 1620100590 621 000</v>
          </cell>
          <cell r="D769">
            <v>134051.5</v>
          </cell>
          <cell r="E769">
            <v>4343.5706100000007</v>
          </cell>
          <cell r="F769">
            <v>129707.92939</v>
          </cell>
        </row>
        <row r="770">
          <cell r="A770" t="str">
            <v>Расходы</v>
          </cell>
          <cell r="B770">
            <v>200</v>
          </cell>
          <cell r="C770" t="str">
            <v>000 0113 1620100590 621 200</v>
          </cell>
          <cell r="D770">
            <v>134051.5</v>
          </cell>
          <cell r="E770">
            <v>4343.5706100000007</v>
          </cell>
          <cell r="F770">
            <v>129707.92939</v>
          </cell>
        </row>
        <row r="771">
          <cell r="A771" t="str">
            <v>Безвозмездные перечисления текущего характера организациям</v>
          </cell>
          <cell r="B771">
            <v>200</v>
          </cell>
          <cell r="C771" t="str">
            <v>000 0113 1620100590 621 240</v>
          </cell>
          <cell r="D771">
            <v>134051.5</v>
          </cell>
          <cell r="E771">
            <v>4343.5706100000007</v>
          </cell>
          <cell r="F771">
            <v>129707.92939</v>
          </cell>
        </row>
        <row r="772">
          <cell r="A772" t="str">
            <v>Безвозмездные перечисления текущего характера государственным (муниципальным) учреждениям</v>
          </cell>
          <cell r="B772">
            <v>200</v>
          </cell>
          <cell r="C772" t="str">
            <v>600 0113 1620100590 621 241</v>
          </cell>
          <cell r="D772">
            <v>134051.5</v>
          </cell>
          <cell r="E772">
            <v>4343.5706100000007</v>
          </cell>
          <cell r="F772">
            <v>129707.92939</v>
          </cell>
        </row>
        <row r="773">
          <cell r="A773" t="str">
            <v>Субсидии на организацию предоставления государственных услуг в многофункциональных центрах предоставления государственных и муниципальных услуг</v>
          </cell>
          <cell r="B773">
            <v>200</v>
          </cell>
          <cell r="C773" t="str">
            <v>000 0113 1620182370 000 000</v>
          </cell>
          <cell r="D773">
            <v>1190933.8999999999</v>
          </cell>
          <cell r="E773">
            <v>23358.58193</v>
          </cell>
          <cell r="F773">
            <v>1167575.31807</v>
          </cell>
        </row>
        <row r="774">
          <cell r="A774" t="str">
            <v>Межбюджетные трансферты</v>
          </cell>
          <cell r="B774">
            <v>200</v>
          </cell>
          <cell r="C774" t="str">
            <v>000 0113 1620182370 500 000</v>
          </cell>
          <cell r="D774">
            <v>1190933.8999999999</v>
          </cell>
          <cell r="E774">
            <v>23358.58193</v>
          </cell>
          <cell r="F774">
            <v>1167575.31807</v>
          </cell>
        </row>
        <row r="775">
          <cell r="A775" t="str">
            <v>Субсидии</v>
          </cell>
          <cell r="B775">
            <v>200</v>
          </cell>
          <cell r="C775" t="str">
            <v>000 0113 1620182370 520 000</v>
          </cell>
          <cell r="D775">
            <v>1190933.8999999999</v>
          </cell>
          <cell r="E775">
            <v>23358.58193</v>
          </cell>
          <cell r="F775">
            <v>1167575.31807</v>
          </cell>
        </row>
        <row r="776">
          <cell r="A776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776">
            <v>200</v>
          </cell>
          <cell r="C776" t="str">
            <v>000 0113 1620182370 521 000</v>
          </cell>
          <cell r="D776">
            <v>1190933.8999999999</v>
          </cell>
          <cell r="E776">
            <v>23358.58193</v>
          </cell>
          <cell r="F776">
            <v>1167575.31807</v>
          </cell>
        </row>
        <row r="777">
          <cell r="A777" t="str">
            <v>Расходы</v>
          </cell>
          <cell r="B777">
            <v>200</v>
          </cell>
          <cell r="C777" t="str">
            <v>000 0113 1620182370 521 200</v>
          </cell>
          <cell r="D777">
            <v>1190933.8999999999</v>
          </cell>
          <cell r="E777">
            <v>23358.58193</v>
          </cell>
          <cell r="F777">
            <v>1167575.31807</v>
          </cell>
        </row>
        <row r="778">
          <cell r="A778" t="str">
            <v>Безвозмездные перечисления бюджетам</v>
          </cell>
          <cell r="B778">
            <v>200</v>
          </cell>
          <cell r="C778" t="str">
            <v>000 0113 1620182370 521 250</v>
          </cell>
          <cell r="D778">
            <v>1190933.8999999999</v>
          </cell>
          <cell r="E778">
            <v>23358.58193</v>
          </cell>
          <cell r="F778">
            <v>1167575.31807</v>
          </cell>
        </row>
        <row r="779">
          <cell r="A779" t="str">
            <v>Перечисления другим бюджетам бюджетной системы Российской Федерации</v>
          </cell>
          <cell r="B779">
            <v>200</v>
          </cell>
          <cell r="C779" t="str">
            <v>600 0113 1620182370 521 251</v>
          </cell>
          <cell r="D779">
            <v>1190933.8999999999</v>
          </cell>
          <cell r="E779">
            <v>23358.58193</v>
          </cell>
          <cell r="F779">
            <v>1167575.31807</v>
          </cell>
        </row>
        <row r="780">
          <cell r="A780" t="str">
            <v>Государственная программа "Управление государственными финансами"</v>
          </cell>
          <cell r="B780">
            <v>200</v>
          </cell>
          <cell r="C780" t="str">
            <v>000 0113 1900000000 000 000</v>
          </cell>
          <cell r="D780">
            <v>79733.2</v>
          </cell>
          <cell r="E780">
            <v>7892.8628399999998</v>
          </cell>
          <cell r="F780">
            <v>71840.337159999995</v>
          </cell>
        </row>
        <row r="781">
          <cell r="A781" t="str">
            <v>Подпрограмма "Организация бюджетного процесса в Ханты-Мансийском автономном округе – Югре"</v>
          </cell>
          <cell r="B781">
            <v>200</v>
          </cell>
          <cell r="C781" t="str">
            <v>000 0113 1910000000 000 000</v>
          </cell>
          <cell r="D781">
            <v>79733.2</v>
          </cell>
          <cell r="E781">
            <v>7892.8628399999998</v>
          </cell>
          <cell r="F781">
            <v>71840.337159999995</v>
          </cell>
        </row>
        <row r="782">
          <cell r="A782" t="str">
            <v>Основное мероприятие "Обеспечение деятельности органов государственной власти Ханты-Мансийского автономного округа – Югры в бюджетной сфере, в сфере налогов и сборов, в сфере закупок"</v>
          </cell>
          <cell r="B782">
            <v>200</v>
          </cell>
          <cell r="C782" t="str">
            <v>000 0113 1910100000 000 000</v>
          </cell>
          <cell r="D782">
            <v>79733.2</v>
          </cell>
          <cell r="E782">
            <v>7892.8628399999998</v>
          </cell>
          <cell r="F782">
            <v>71840.337159999995</v>
          </cell>
        </row>
        <row r="783">
          <cell r="A783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783">
            <v>200</v>
          </cell>
          <cell r="C783" t="str">
            <v>000 0113 1910102040 000 000</v>
          </cell>
          <cell r="D783">
            <v>78963.199999999997</v>
          </cell>
          <cell r="E783">
            <v>7892.8628399999998</v>
          </cell>
          <cell r="F783">
            <v>71070.337159999995</v>
          </cell>
        </row>
        <row r="784">
          <cell r="A78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84">
            <v>200</v>
          </cell>
          <cell r="C784" t="str">
            <v>000 0113 1910102040 100 000</v>
          </cell>
          <cell r="D784">
            <v>76139.199999999997</v>
          </cell>
          <cell r="E784">
            <v>7885.58745</v>
          </cell>
          <cell r="F784">
            <v>68253.612549999991</v>
          </cell>
        </row>
        <row r="785">
          <cell r="A785" t="str">
            <v>Расходы на выплаты персоналу государственных (муниципальных) органов</v>
          </cell>
          <cell r="B785">
            <v>200</v>
          </cell>
          <cell r="C785" t="str">
            <v>000 0113 1910102040 120 000</v>
          </cell>
          <cell r="D785">
            <v>76139.199999999997</v>
          </cell>
          <cell r="E785">
            <v>7885.58745</v>
          </cell>
          <cell r="F785">
            <v>68253.612549999991</v>
          </cell>
        </row>
        <row r="786">
          <cell r="A786" t="str">
            <v>Фонд оплаты труда государственных (муниципальных) органов</v>
          </cell>
          <cell r="B786">
            <v>200</v>
          </cell>
          <cell r="C786" t="str">
            <v>000 0113 1910102040 121 000</v>
          </cell>
          <cell r="D786">
            <v>54553.7</v>
          </cell>
          <cell r="E786">
            <v>5765.6162000000004</v>
          </cell>
          <cell r="F786">
            <v>48788.0838</v>
          </cell>
        </row>
        <row r="787">
          <cell r="A787" t="str">
            <v>Расходы</v>
          </cell>
          <cell r="B787">
            <v>200</v>
          </cell>
          <cell r="C787" t="str">
            <v>000 0113 1910102040 121 200</v>
          </cell>
          <cell r="D787">
            <v>54553.7</v>
          </cell>
          <cell r="E787">
            <v>5765.6162000000004</v>
          </cell>
          <cell r="F787">
            <v>48788.0838</v>
          </cell>
        </row>
        <row r="788">
          <cell r="A788" t="str">
            <v>Оплата труда, начисления на выплаты по оплате труда</v>
          </cell>
          <cell r="B788">
            <v>200</v>
          </cell>
          <cell r="C788" t="str">
            <v>000 0113 1910102040 121 210</v>
          </cell>
          <cell r="D788">
            <v>54393.7</v>
          </cell>
          <cell r="E788">
            <v>5740.3806799999993</v>
          </cell>
          <cell r="F788">
            <v>48653.319320000002</v>
          </cell>
        </row>
        <row r="789">
          <cell r="A789" t="str">
            <v>Заработная плата</v>
          </cell>
          <cell r="B789">
            <v>200</v>
          </cell>
          <cell r="C789" t="str">
            <v>560 0113 1910102040 121 211</v>
          </cell>
          <cell r="D789">
            <v>54393.7</v>
          </cell>
          <cell r="E789">
            <v>5740.3806799999993</v>
          </cell>
          <cell r="F789">
            <v>48653.319320000002</v>
          </cell>
        </row>
        <row r="790">
          <cell r="A790" t="str">
            <v>Социальное обеспечение</v>
          </cell>
          <cell r="B790">
            <v>200</v>
          </cell>
          <cell r="C790" t="str">
            <v>000 0113 1910102040 121 260</v>
          </cell>
          <cell r="D790">
            <v>160</v>
          </cell>
          <cell r="E790">
            <v>25.235520000000001</v>
          </cell>
          <cell r="F790">
            <v>134.76448000000002</v>
          </cell>
        </row>
        <row r="791">
          <cell r="A791" t="str">
            <v>Социальные пособия и компенсации персоналу в денежной форме</v>
          </cell>
          <cell r="B791">
            <v>200</v>
          </cell>
          <cell r="C791" t="str">
            <v>560 0113 1910102040 121 266</v>
          </cell>
          <cell r="D791">
            <v>160</v>
          </cell>
          <cell r="E791">
            <v>25.235520000000001</v>
          </cell>
          <cell r="F791">
            <v>134.76448000000002</v>
          </cell>
        </row>
        <row r="792">
          <cell r="A792" t="str">
            <v>Иные выплаты персоналу государственных (муниципальных) органов, за исключением фонда оплаты труда</v>
          </cell>
          <cell r="B792">
            <v>200</v>
          </cell>
          <cell r="C792" t="str">
            <v>000 0113 1910102040 122 000</v>
          </cell>
          <cell r="D792">
            <v>5162.2</v>
          </cell>
          <cell r="E792">
            <v>91.716570000000004</v>
          </cell>
          <cell r="F792">
            <v>5070.4834299999993</v>
          </cell>
        </row>
        <row r="793">
          <cell r="A793" t="str">
            <v>Расходы</v>
          </cell>
          <cell r="B793">
            <v>200</v>
          </cell>
          <cell r="C793" t="str">
            <v>000 0113 1910102040 122 200</v>
          </cell>
          <cell r="D793">
            <v>5162.2</v>
          </cell>
          <cell r="E793">
            <v>91.716570000000004</v>
          </cell>
          <cell r="F793">
            <v>5070.4834299999993</v>
          </cell>
        </row>
        <row r="794">
          <cell r="A794" t="str">
            <v>Оплата труда, начисления на выплаты по оплате труда</v>
          </cell>
          <cell r="B794">
            <v>200</v>
          </cell>
          <cell r="C794" t="str">
            <v>000 0113 1910102040 122 210</v>
          </cell>
          <cell r="D794">
            <v>3207.7</v>
          </cell>
          <cell r="E794">
            <v>26.734970000000001</v>
          </cell>
          <cell r="F794">
            <v>3180.9650299999998</v>
          </cell>
        </row>
        <row r="795">
          <cell r="A795" t="str">
            <v>Прочие несоциальные выплаты персоналу в денежной форме</v>
          </cell>
          <cell r="B795">
            <v>200</v>
          </cell>
          <cell r="C795" t="str">
            <v>560 0113 1910102040 122 212</v>
          </cell>
          <cell r="D795">
            <v>80</v>
          </cell>
          <cell r="E795">
            <v>2.5</v>
          </cell>
          <cell r="F795">
            <v>77.5</v>
          </cell>
        </row>
        <row r="796">
          <cell r="A796" t="str">
            <v>Прочие несоциальные выплаты персоналу в натуральной форме</v>
          </cell>
          <cell r="B796">
            <v>200</v>
          </cell>
          <cell r="C796" t="str">
            <v>560 0113 1910102040 122 214</v>
          </cell>
          <cell r="D796">
            <v>3127.7</v>
          </cell>
          <cell r="E796">
            <v>24.234970000000001</v>
          </cell>
          <cell r="F796">
            <v>3103.4650299999998</v>
          </cell>
        </row>
        <row r="797">
          <cell r="A797" t="str">
            <v>Оплата работ, услуг</v>
          </cell>
          <cell r="B797">
            <v>200</v>
          </cell>
          <cell r="C797" t="str">
            <v>000 0113 1910102040 122 220</v>
          </cell>
          <cell r="D797">
            <v>1200</v>
          </cell>
          <cell r="E797">
            <v>23.783290000000001</v>
          </cell>
          <cell r="F797">
            <v>1176.2167099999999</v>
          </cell>
        </row>
        <row r="798">
          <cell r="A798" t="str">
            <v>Прочие работы, услуги</v>
          </cell>
          <cell r="B798">
            <v>200</v>
          </cell>
          <cell r="C798" t="str">
            <v>560 0113 1910102040 122 226</v>
          </cell>
          <cell r="D798">
            <v>1200</v>
          </cell>
          <cell r="E798">
            <v>23.783290000000001</v>
          </cell>
          <cell r="F798">
            <v>1176.2167099999999</v>
          </cell>
        </row>
        <row r="799">
          <cell r="A799" t="str">
            <v>Социальное обеспечение</v>
          </cell>
          <cell r="B799">
            <v>200</v>
          </cell>
          <cell r="C799" t="str">
            <v>000 0113 1910102040 122 260</v>
          </cell>
          <cell r="D799">
            <v>754.5</v>
          </cell>
          <cell r="E799">
            <v>41.198309999999999</v>
          </cell>
          <cell r="F799">
            <v>713.30168999999989</v>
          </cell>
        </row>
        <row r="800">
          <cell r="A800" t="str">
            <v>Социальные пособия и компенсации персоналу в денежной форме</v>
          </cell>
          <cell r="B800">
            <v>200</v>
          </cell>
          <cell r="C800" t="str">
            <v>560 0113 1910102040 122 266</v>
          </cell>
          <cell r="D800">
            <v>4.5</v>
          </cell>
          <cell r="E800">
            <v>0.22500000000000001</v>
          </cell>
          <cell r="F800">
            <v>4.2750000000000004</v>
          </cell>
        </row>
        <row r="801">
          <cell r="A801" t="str">
            <v>Социальные компенсации персоналу в натуральной форме</v>
          </cell>
          <cell r="B801">
            <v>200</v>
          </cell>
          <cell r="C801" t="str">
            <v>560 0113 1910102040 122 267</v>
          </cell>
          <cell r="D801">
            <v>750</v>
          </cell>
          <cell r="E801">
            <v>40.973309999999998</v>
          </cell>
          <cell r="F801">
            <v>709.02668999999992</v>
          </cell>
        </row>
        <row r="802">
          <cell r="A802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802">
            <v>200</v>
          </cell>
          <cell r="C802" t="str">
            <v>000 0113 1910102040 129 000</v>
          </cell>
          <cell r="D802">
            <v>16423.3</v>
          </cell>
          <cell r="E802">
            <v>2028.25468</v>
          </cell>
          <cell r="F802">
            <v>14395.045320000001</v>
          </cell>
        </row>
        <row r="803">
          <cell r="A803" t="str">
            <v>Расходы</v>
          </cell>
          <cell r="B803">
            <v>200</v>
          </cell>
          <cell r="C803" t="str">
            <v>000 0113 1910102040 129 200</v>
          </cell>
          <cell r="D803">
            <v>16423.3</v>
          </cell>
          <cell r="E803">
            <v>2028.25468</v>
          </cell>
          <cell r="F803">
            <v>14395.045320000001</v>
          </cell>
        </row>
        <row r="804">
          <cell r="A804" t="str">
            <v>Оплата труда, начисления на выплаты по оплате труда</v>
          </cell>
          <cell r="B804">
            <v>200</v>
          </cell>
          <cell r="C804" t="str">
            <v>000 0113 1910102040 129 210</v>
          </cell>
          <cell r="D804">
            <v>16423.3</v>
          </cell>
          <cell r="E804">
            <v>2028.25468</v>
          </cell>
          <cell r="F804">
            <v>14395.045320000001</v>
          </cell>
        </row>
        <row r="805">
          <cell r="A805" t="str">
            <v>Начисления на выплаты по оплате труда</v>
          </cell>
          <cell r="B805">
            <v>200</v>
          </cell>
          <cell r="C805" t="str">
            <v>560 0113 1910102040 129 213</v>
          </cell>
          <cell r="D805">
            <v>16423.3</v>
          </cell>
          <cell r="E805">
            <v>2028.25468</v>
          </cell>
          <cell r="F805">
            <v>14395.045320000001</v>
          </cell>
        </row>
        <row r="806">
          <cell r="A806" t="str">
            <v>Закупка товаров, работ и услуг для обеспечения государственных (муниципальных) нужд</v>
          </cell>
          <cell r="B806">
            <v>200</v>
          </cell>
          <cell r="C806" t="str">
            <v>000 0113 1910102040 200 000</v>
          </cell>
          <cell r="D806">
            <v>2824</v>
          </cell>
          <cell r="E806">
            <v>7.2753900000000007</v>
          </cell>
          <cell r="F806">
            <v>2816.7246099999998</v>
          </cell>
        </row>
        <row r="807">
          <cell r="A807" t="str">
            <v>Иные закупки товаров, работ и услуг для обеспечения государственных (муниципальных) нужд</v>
          </cell>
          <cell r="B807">
            <v>200</v>
          </cell>
          <cell r="C807" t="str">
            <v>000 0113 1910102040 240 000</v>
          </cell>
          <cell r="D807">
            <v>2824</v>
          </cell>
          <cell r="E807">
            <v>7.2753900000000007</v>
          </cell>
          <cell r="F807">
            <v>2816.7246099999998</v>
          </cell>
        </row>
        <row r="808">
          <cell r="A808" t="str">
            <v>Прочая закупка товаров, работ и услуг</v>
          </cell>
          <cell r="B808">
            <v>200</v>
          </cell>
          <cell r="C808" t="str">
            <v>000 0113 1910102040 244 000</v>
          </cell>
          <cell r="D808">
            <v>2824</v>
          </cell>
          <cell r="E808">
            <v>7.2753900000000007</v>
          </cell>
          <cell r="F808">
            <v>2816.7246099999998</v>
          </cell>
        </row>
        <row r="809">
          <cell r="A809" t="str">
            <v>Расходы</v>
          </cell>
          <cell r="B809">
            <v>200</v>
          </cell>
          <cell r="C809" t="str">
            <v>000 0113 1910102040 244 200</v>
          </cell>
          <cell r="D809">
            <v>2370</v>
          </cell>
          <cell r="E809">
            <v>7.2753900000000007</v>
          </cell>
          <cell r="F809">
            <v>2362.7246099999998</v>
          </cell>
        </row>
        <row r="810">
          <cell r="A810" t="str">
            <v>Оплата работ, услуг</v>
          </cell>
          <cell r="B810">
            <v>200</v>
          </cell>
          <cell r="C810" t="str">
            <v>000 0113 1910102040 244 220</v>
          </cell>
          <cell r="D810">
            <v>2370</v>
          </cell>
          <cell r="E810">
            <v>7.2753900000000007</v>
          </cell>
          <cell r="F810">
            <v>2362.7246099999998</v>
          </cell>
        </row>
        <row r="811">
          <cell r="A811" t="str">
            <v>Услуги связи</v>
          </cell>
          <cell r="B811">
            <v>200</v>
          </cell>
          <cell r="C811" t="str">
            <v>560 0113 1910102040 244 221</v>
          </cell>
          <cell r="D811">
            <v>20</v>
          </cell>
          <cell r="E811" t="str">
            <v>-</v>
          </cell>
          <cell r="F811">
            <v>20</v>
          </cell>
        </row>
        <row r="812">
          <cell r="A812" t="str">
            <v>Прочие работы, услуги</v>
          </cell>
          <cell r="B812">
            <v>200</v>
          </cell>
          <cell r="C812" t="str">
            <v>560 0113 1910102040 244 226</v>
          </cell>
          <cell r="D812">
            <v>1350</v>
          </cell>
          <cell r="E812" t="str">
            <v>-</v>
          </cell>
          <cell r="F812">
            <v>1350</v>
          </cell>
        </row>
        <row r="813">
          <cell r="A813" t="str">
            <v>Страхование</v>
          </cell>
          <cell r="B813">
            <v>200</v>
          </cell>
          <cell r="C813" t="str">
            <v>560 0113 1910102040 244 227</v>
          </cell>
          <cell r="D813">
            <v>1000</v>
          </cell>
          <cell r="E813">
            <v>7.2753900000000007</v>
          </cell>
          <cell r="F813">
            <v>992.72460999999998</v>
          </cell>
        </row>
        <row r="814">
          <cell r="A814" t="str">
            <v>Поступление нефинансовых активов</v>
          </cell>
          <cell r="B814">
            <v>200</v>
          </cell>
          <cell r="C814" t="str">
            <v>000 0113 1910102040 244 300</v>
          </cell>
          <cell r="D814">
            <v>454</v>
          </cell>
          <cell r="E814" t="str">
            <v>-</v>
          </cell>
          <cell r="F814">
            <v>454</v>
          </cell>
        </row>
        <row r="815">
          <cell r="A815" t="str">
            <v>Увеличение стоимости основных средств</v>
          </cell>
          <cell r="B815">
            <v>200</v>
          </cell>
          <cell r="C815" t="str">
            <v>560 0113 1910102040 244 310</v>
          </cell>
          <cell r="D815">
            <v>80</v>
          </cell>
          <cell r="E815" t="str">
            <v>-</v>
          </cell>
          <cell r="F815">
            <v>80</v>
          </cell>
        </row>
        <row r="816">
          <cell r="A816" t="str">
            <v>Увеличение стоимости материальных запасов</v>
          </cell>
          <cell r="B816">
            <v>200</v>
          </cell>
          <cell r="C816" t="str">
            <v>000 0113 1910102040 244 340</v>
          </cell>
          <cell r="D816">
            <v>374</v>
          </cell>
          <cell r="E816" t="str">
            <v>-</v>
          </cell>
          <cell r="F816">
            <v>374</v>
          </cell>
        </row>
        <row r="817">
          <cell r="A817" t="str">
            <v>Увеличение стоимости прочих оборотных запасов (материалов)</v>
          </cell>
          <cell r="B817">
            <v>200</v>
          </cell>
          <cell r="C817" t="str">
            <v>560 0113 1910102040 244 346</v>
          </cell>
          <cell r="D817">
            <v>350</v>
          </cell>
          <cell r="E817" t="str">
            <v>-</v>
          </cell>
          <cell r="F817">
            <v>350</v>
          </cell>
        </row>
        <row r="818">
          <cell r="A818" t="str">
            <v>Увеличение стоимости прочих материальных запасов однократного применения</v>
          </cell>
          <cell r="B818">
            <v>200</v>
          </cell>
          <cell r="C818" t="str">
            <v>560 0113 1910102040 244 349</v>
          </cell>
          <cell r="D818">
            <v>24</v>
          </cell>
          <cell r="E818" t="str">
            <v>-</v>
          </cell>
          <cell r="F818">
            <v>24</v>
          </cell>
        </row>
        <row r="819">
          <cell r="A819" t="str">
            <v>Прочие мероприятия государственных органов Ханты-Мансийского автономного округа – Югры</v>
          </cell>
          <cell r="B819">
            <v>200</v>
          </cell>
          <cell r="C819" t="str">
            <v>000 0113 1910102400 000 000</v>
          </cell>
          <cell r="D819">
            <v>770</v>
          </cell>
          <cell r="E819" t="str">
            <v>-</v>
          </cell>
          <cell r="F819">
            <v>770</v>
          </cell>
        </row>
        <row r="820">
          <cell r="A820" t="str">
            <v>Иные бюджетные ассигнования</v>
          </cell>
          <cell r="B820">
            <v>200</v>
          </cell>
          <cell r="C820" t="str">
            <v>000 0113 1910102400 800 000</v>
          </cell>
          <cell r="D820">
            <v>770</v>
          </cell>
          <cell r="E820" t="str">
            <v>-</v>
          </cell>
          <cell r="F820">
            <v>770</v>
          </cell>
        </row>
        <row r="821">
          <cell r="A821" t="str">
            <v>Уплата налогов, сборов и иных платежей</v>
          </cell>
          <cell r="B821">
            <v>200</v>
          </cell>
          <cell r="C821" t="str">
            <v>000 0113 1910102400 850 000</v>
          </cell>
          <cell r="D821">
            <v>70</v>
          </cell>
          <cell r="E821" t="str">
            <v>-</v>
          </cell>
          <cell r="F821">
            <v>70</v>
          </cell>
        </row>
        <row r="822">
          <cell r="A822" t="str">
            <v>Уплата иных платежей</v>
          </cell>
          <cell r="B822">
            <v>200</v>
          </cell>
          <cell r="C822" t="str">
            <v>000 0113 1910102400 853 000</v>
          </cell>
          <cell r="D822">
            <v>70</v>
          </cell>
          <cell r="E822" t="str">
            <v>-</v>
          </cell>
          <cell r="F822">
            <v>70</v>
          </cell>
        </row>
        <row r="823">
          <cell r="A823" t="str">
            <v>Расходы</v>
          </cell>
          <cell r="B823">
            <v>200</v>
          </cell>
          <cell r="C823" t="str">
            <v>000 0113 1910102400 853 200</v>
          </cell>
          <cell r="D823">
            <v>70</v>
          </cell>
          <cell r="E823" t="str">
            <v>-</v>
          </cell>
          <cell r="F823">
            <v>70</v>
          </cell>
        </row>
        <row r="824">
          <cell r="A824" t="str">
            <v>Прочие расходы</v>
          </cell>
          <cell r="B824">
            <v>200</v>
          </cell>
          <cell r="C824" t="str">
            <v>000 0113 1910102400 853 290</v>
          </cell>
          <cell r="D824">
            <v>70</v>
          </cell>
          <cell r="E824" t="str">
            <v>-</v>
          </cell>
          <cell r="F824">
            <v>70</v>
          </cell>
        </row>
        <row r="825">
          <cell r="A825" t="str">
            <v>Иные выплаты текущего характера организациям</v>
          </cell>
          <cell r="B825">
            <v>200</v>
          </cell>
          <cell r="C825" t="str">
            <v>500 0113 1910102400 853 297</v>
          </cell>
          <cell r="D825">
            <v>70</v>
          </cell>
          <cell r="E825" t="str">
            <v>-</v>
          </cell>
          <cell r="F825">
            <v>70</v>
          </cell>
        </row>
        <row r="826">
          <cell r="A826" t="str">
            <v>Специальные расходы</v>
          </cell>
          <cell r="B826">
            <v>200</v>
          </cell>
          <cell r="C826" t="str">
            <v>000 0113 1910102400 880 000</v>
          </cell>
          <cell r="D826">
            <v>700</v>
          </cell>
          <cell r="E826" t="str">
            <v>-</v>
          </cell>
          <cell r="F826">
            <v>700</v>
          </cell>
        </row>
        <row r="827">
          <cell r="A827" t="str">
            <v>Расходы</v>
          </cell>
          <cell r="B827">
            <v>200</v>
          </cell>
          <cell r="C827" t="str">
            <v>000 0113 1910102400 880 200</v>
          </cell>
          <cell r="D827">
            <v>700</v>
          </cell>
          <cell r="E827" t="str">
            <v>-</v>
          </cell>
          <cell r="F827">
            <v>700</v>
          </cell>
        </row>
        <row r="828">
          <cell r="A828" t="str">
            <v>Оплата работ, услуг</v>
          </cell>
          <cell r="B828">
            <v>200</v>
          </cell>
          <cell r="C828" t="str">
            <v>000 0113 1910102400 880 220</v>
          </cell>
          <cell r="D828">
            <v>700</v>
          </cell>
          <cell r="E828" t="str">
            <v>-</v>
          </cell>
          <cell r="F828">
            <v>700</v>
          </cell>
        </row>
        <row r="829">
          <cell r="A829" t="str">
            <v>Прочие работы, услуги</v>
          </cell>
          <cell r="B829">
            <v>200</v>
          </cell>
          <cell r="C829" t="str">
            <v>500 0113 1910102400 880 226</v>
          </cell>
          <cell r="D829">
            <v>700</v>
          </cell>
          <cell r="E829" t="str">
            <v>-</v>
          </cell>
          <cell r="F829">
            <v>700</v>
          </cell>
        </row>
        <row r="830">
          <cell r="A830" t="str">
            <v>Государственная программа "Развитие гражданского общества"</v>
          </cell>
          <cell r="B830">
            <v>200</v>
          </cell>
          <cell r="C830" t="str">
            <v>000 0113 2100000000 000 000</v>
          </cell>
          <cell r="D830">
            <v>468602.6</v>
          </cell>
          <cell r="E830">
            <v>2068.0744399999999</v>
          </cell>
          <cell r="F830">
            <v>466534.52555999998</v>
          </cell>
        </row>
        <row r="831">
          <cell r="A831" t="str">
            <v>Подпрограмма "Создание условий для развития гражданских инициатив"</v>
          </cell>
          <cell r="B831">
            <v>200</v>
          </cell>
          <cell r="C831" t="str">
            <v>000 0113 2110000000 000 000</v>
          </cell>
          <cell r="D831">
            <v>315010.90000000002</v>
          </cell>
          <cell r="E831">
            <v>471.10495000000003</v>
          </cell>
          <cell r="F831">
            <v>314539.79505000002</v>
          </cell>
        </row>
        <row r="832">
          <cell r="A832" t="str">
            <v>Основное мероприятие "Государственная поддержка проектов социально ориентированных некоммерческих организаций, направленных на развитие гражданского общества"</v>
          </cell>
          <cell r="B832">
            <v>200</v>
          </cell>
          <cell r="C832" t="str">
            <v>000 0113 2110100000 000 000</v>
          </cell>
          <cell r="D832">
            <v>100000</v>
          </cell>
          <cell r="E832" t="str">
            <v>-</v>
          </cell>
          <cell r="F832">
            <v>100000</v>
          </cell>
        </row>
        <row r="833">
          <cell r="A833" t="str">
            <v>Субсидии социально ориентированным некоммерческим организациям на оказание социально значимых услуг и реализацию социально значимых программ</v>
          </cell>
          <cell r="B833">
            <v>200</v>
          </cell>
          <cell r="C833" t="str">
            <v>000 0113 2110161380 000 000</v>
          </cell>
          <cell r="D833">
            <v>100000</v>
          </cell>
          <cell r="E833" t="str">
            <v>-</v>
          </cell>
          <cell r="F833">
            <v>100000</v>
          </cell>
        </row>
        <row r="834">
          <cell r="A834" t="str">
            <v>Предоставление субсидий бюджетным, автономным учреждениям и иным некоммерческим организациям</v>
          </cell>
          <cell r="B834">
            <v>200</v>
          </cell>
          <cell r="C834" t="str">
            <v>000 0113 2110161380 600 000</v>
          </cell>
          <cell r="D834">
            <v>100000</v>
          </cell>
          <cell r="E834" t="str">
            <v>-</v>
          </cell>
          <cell r="F834">
            <v>100000</v>
          </cell>
        </row>
        <row r="835">
          <cell r="A835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835">
            <v>200</v>
          </cell>
          <cell r="C835" t="str">
            <v>000 0113 2110161380 630 000</v>
          </cell>
          <cell r="D835">
            <v>100000</v>
          </cell>
          <cell r="E835" t="str">
            <v>-</v>
          </cell>
          <cell r="F835">
            <v>100000</v>
          </cell>
        </row>
        <row r="836">
          <cell r="A836" t="str">
            <v>Субсидии (гранты в форме субсидий), не подлежащие казначейскому сопровождению</v>
          </cell>
          <cell r="B836">
            <v>200</v>
          </cell>
          <cell r="C836" t="str">
            <v>000 0113 2110161380 633 000</v>
          </cell>
          <cell r="D836">
            <v>100000</v>
          </cell>
          <cell r="E836" t="str">
            <v>-</v>
          </cell>
          <cell r="F836">
            <v>100000</v>
          </cell>
        </row>
        <row r="837">
          <cell r="A837" t="str">
            <v>Расходы</v>
          </cell>
          <cell r="B837">
            <v>200</v>
          </cell>
          <cell r="C837" t="str">
            <v>000 0113 2110161380 633 200</v>
          </cell>
          <cell r="D837">
            <v>100000</v>
          </cell>
          <cell r="E837" t="str">
            <v>-</v>
          </cell>
          <cell r="F837">
            <v>100000</v>
          </cell>
        </row>
        <row r="838">
          <cell r="A838" t="str">
            <v>Безвозмездные перечисления текущего характера организациям</v>
          </cell>
          <cell r="B838">
            <v>200</v>
          </cell>
          <cell r="C838" t="str">
            <v>000 0113 2110161380 633 240</v>
          </cell>
          <cell r="D838">
            <v>100000</v>
          </cell>
          <cell r="E838" t="str">
            <v>-</v>
          </cell>
          <cell r="F838">
            <v>100000</v>
          </cell>
        </row>
        <row r="839">
          <cell r="A839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839">
            <v>200</v>
          </cell>
          <cell r="C839" t="str">
            <v>250 0113 2110161380 633 246</v>
          </cell>
          <cell r="D839">
            <v>100000</v>
          </cell>
          <cell r="E839" t="str">
            <v>-</v>
          </cell>
          <cell r="F839">
            <v>100000</v>
          </cell>
        </row>
        <row r="840">
          <cell r="A840" t="str">
            <v>Основное мероприятие "Развитие гражданских инициатив"</v>
          </cell>
          <cell r="B840">
            <v>200</v>
          </cell>
          <cell r="C840" t="str">
            <v>000 0113 2110200000 000 000</v>
          </cell>
          <cell r="D840">
            <v>205184.7</v>
          </cell>
          <cell r="E840">
            <v>471.10495000000003</v>
          </cell>
          <cell r="F840">
            <v>204713.59505</v>
          </cell>
        </row>
        <row r="841">
          <cell r="A841" t="str">
            <v>Расходы на обеспечение деятельности (оказание услуг) государственных учреждений</v>
          </cell>
          <cell r="B841">
            <v>200</v>
          </cell>
          <cell r="C841" t="str">
            <v>000 0113 2110200590 000 000</v>
          </cell>
          <cell r="D841">
            <v>74805.600000000006</v>
          </cell>
          <cell r="E841">
            <v>471.10495000000003</v>
          </cell>
          <cell r="F841">
            <v>74334.495049999998</v>
          </cell>
        </row>
        <row r="842">
          <cell r="A842" t="str">
            <v>Предоставление субсидий бюджетным, автономным учреждениям и иным некоммерческим организациям</v>
          </cell>
          <cell r="B842">
            <v>200</v>
          </cell>
          <cell r="C842" t="str">
            <v>000 0113 2110200590 600 000</v>
          </cell>
          <cell r="D842">
            <v>74805.600000000006</v>
          </cell>
          <cell r="E842">
            <v>471.10495000000003</v>
          </cell>
          <cell r="F842">
            <v>74334.495049999998</v>
          </cell>
        </row>
        <row r="843">
          <cell r="A843" t="str">
            <v>Субсидии автономным учреждениям</v>
          </cell>
          <cell r="B843">
            <v>200</v>
          </cell>
          <cell r="C843" t="str">
            <v>000 0113 2110200590 620 000</v>
          </cell>
          <cell r="D843">
            <v>74805.600000000006</v>
          </cell>
          <cell r="E843">
            <v>471.10495000000003</v>
          </cell>
          <cell r="F843">
            <v>74334.495049999998</v>
          </cell>
        </row>
        <row r="844">
          <cell r="A84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44">
            <v>200</v>
          </cell>
          <cell r="C844" t="str">
            <v>000 0113 2110200590 621 000</v>
          </cell>
          <cell r="D844">
            <v>74805.600000000006</v>
          </cell>
          <cell r="E844">
            <v>471.10495000000003</v>
          </cell>
          <cell r="F844">
            <v>74334.495049999998</v>
          </cell>
        </row>
        <row r="845">
          <cell r="A845" t="str">
            <v>Расходы</v>
          </cell>
          <cell r="B845">
            <v>200</v>
          </cell>
          <cell r="C845" t="str">
            <v>000 0113 2110200590 621 200</v>
          </cell>
          <cell r="D845">
            <v>74805.600000000006</v>
          </cell>
          <cell r="E845">
            <v>471.10495000000003</v>
          </cell>
          <cell r="F845">
            <v>74334.495049999998</v>
          </cell>
        </row>
        <row r="846">
          <cell r="A846" t="str">
            <v>Безвозмездные перечисления текущего характера организациям</v>
          </cell>
          <cell r="B846">
            <v>200</v>
          </cell>
          <cell r="C846" t="str">
            <v>000 0113 2110200590 621 240</v>
          </cell>
          <cell r="D846">
            <v>74805.600000000006</v>
          </cell>
          <cell r="E846">
            <v>471.10495000000003</v>
          </cell>
          <cell r="F846">
            <v>74334.495049999998</v>
          </cell>
        </row>
        <row r="847">
          <cell r="A847" t="str">
            <v>Безвозмездные перечисления текущего характера государственным (муниципальным) учреждениям</v>
          </cell>
          <cell r="B847">
            <v>200</v>
          </cell>
          <cell r="C847" t="str">
            <v>250 0113 2110200590 621 241</v>
          </cell>
          <cell r="D847">
            <v>74805.600000000006</v>
          </cell>
          <cell r="E847">
            <v>471.10495000000003</v>
          </cell>
          <cell r="F847">
            <v>74334.495049999998</v>
          </cell>
        </row>
        <row r="848">
          <cell r="A848" t="str">
            <v>Субсидии некоммерческой организации Фонд "Центр гражданских и социальных инициатив Югры"</v>
          </cell>
          <cell r="B848">
            <v>200</v>
          </cell>
          <cell r="C848" t="str">
            <v>000 0113 2110262100 000 000</v>
          </cell>
          <cell r="D848">
            <v>127401</v>
          </cell>
          <cell r="E848" t="str">
            <v>-</v>
          </cell>
          <cell r="F848">
            <v>127401</v>
          </cell>
        </row>
        <row r="849">
          <cell r="A849" t="str">
            <v>Предоставление субсидий бюджетным, автономным учреждениям и иным некоммерческим организациям</v>
          </cell>
          <cell r="B849">
            <v>200</v>
          </cell>
          <cell r="C849" t="str">
            <v>000 0113 2110262100 600 000</v>
          </cell>
          <cell r="D849">
            <v>127401</v>
          </cell>
          <cell r="E849" t="str">
            <v>-</v>
          </cell>
          <cell r="F849">
            <v>127401</v>
          </cell>
        </row>
        <row r="850">
          <cell r="A850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850">
            <v>200</v>
          </cell>
          <cell r="C850" t="str">
            <v>000 0113 2110262100 630 000</v>
          </cell>
          <cell r="D850">
            <v>127401</v>
          </cell>
          <cell r="E850" t="str">
            <v>-</v>
          </cell>
          <cell r="F850">
            <v>127401</v>
          </cell>
        </row>
        <row r="851">
          <cell r="A851" t="str">
            <v>Субсидии (гранты в форме субсидий), не подлежащие казначейскому сопровождению</v>
          </cell>
          <cell r="B851">
            <v>200</v>
          </cell>
          <cell r="C851" t="str">
            <v>000 0113 2110262100 633 000</v>
          </cell>
          <cell r="D851">
            <v>127401</v>
          </cell>
          <cell r="E851" t="str">
            <v>-</v>
          </cell>
          <cell r="F851">
            <v>127401</v>
          </cell>
        </row>
        <row r="852">
          <cell r="A852" t="str">
            <v>Расходы</v>
          </cell>
          <cell r="B852">
            <v>200</v>
          </cell>
          <cell r="C852" t="str">
            <v>000 0113 2110262100 633 200</v>
          </cell>
          <cell r="D852">
            <v>127401</v>
          </cell>
          <cell r="E852" t="str">
            <v>-</v>
          </cell>
          <cell r="F852">
            <v>127401</v>
          </cell>
        </row>
        <row r="853">
          <cell r="A853" t="str">
            <v>Безвозмездные перечисления текущего характера организациям</v>
          </cell>
          <cell r="B853">
            <v>200</v>
          </cell>
          <cell r="C853" t="str">
            <v>000 0113 2110262100 633 240</v>
          </cell>
          <cell r="D853">
            <v>127401</v>
          </cell>
          <cell r="E853" t="str">
            <v>-</v>
          </cell>
          <cell r="F853">
            <v>127401</v>
          </cell>
        </row>
        <row r="854">
          <cell r="A854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854">
            <v>200</v>
          </cell>
          <cell r="C854" t="str">
            <v>250 0113 2110262100 633 246</v>
          </cell>
          <cell r="D854">
            <v>127401</v>
          </cell>
          <cell r="E854" t="str">
            <v>-</v>
          </cell>
          <cell r="F854">
            <v>127401</v>
          </cell>
        </row>
        <row r="855">
          <cell r="A855" t="str">
            <v>Реализация мероприятий</v>
          </cell>
          <cell r="B855">
            <v>200</v>
          </cell>
          <cell r="C855" t="str">
            <v>000 0113 2110299990 000 000</v>
          </cell>
          <cell r="D855">
            <v>2978.1</v>
          </cell>
          <cell r="E855" t="str">
            <v>-</v>
          </cell>
          <cell r="F855">
            <v>2978.1</v>
          </cell>
        </row>
        <row r="856">
          <cell r="A856" t="str">
            <v>Закупка товаров, работ и услуг для обеспечения государственных (муниципальных) нужд</v>
          </cell>
          <cell r="B856">
            <v>200</v>
          </cell>
          <cell r="C856" t="str">
            <v>000 0113 2110299990 200 000</v>
          </cell>
          <cell r="D856">
            <v>2978.1</v>
          </cell>
          <cell r="E856" t="str">
            <v>-</v>
          </cell>
          <cell r="F856">
            <v>2978.1</v>
          </cell>
        </row>
        <row r="857">
          <cell r="A857" t="str">
            <v>Иные закупки товаров, работ и услуг для обеспечения государственных (муниципальных) нужд</v>
          </cell>
          <cell r="B857">
            <v>200</v>
          </cell>
          <cell r="C857" t="str">
            <v>000 0113 2110299990 240 000</v>
          </cell>
          <cell r="D857">
            <v>2978.1</v>
          </cell>
          <cell r="E857" t="str">
            <v>-</v>
          </cell>
          <cell r="F857">
            <v>2978.1</v>
          </cell>
        </row>
        <row r="858">
          <cell r="A858" t="str">
            <v>Прочая закупка товаров, работ и услуг</v>
          </cell>
          <cell r="B858">
            <v>200</v>
          </cell>
          <cell r="C858" t="str">
            <v>000 0113 2110299990 244 000</v>
          </cell>
          <cell r="D858">
            <v>2978.1</v>
          </cell>
          <cell r="E858" t="str">
            <v>-</v>
          </cell>
          <cell r="F858">
            <v>2978.1</v>
          </cell>
        </row>
        <row r="859">
          <cell r="A859" t="str">
            <v>Расходы</v>
          </cell>
          <cell r="B859">
            <v>200</v>
          </cell>
          <cell r="C859" t="str">
            <v>000 0113 2110299990 244 200</v>
          </cell>
          <cell r="D859">
            <v>1278.0999999999999</v>
          </cell>
          <cell r="E859" t="str">
            <v>-</v>
          </cell>
          <cell r="F859">
            <v>1278.0999999999999</v>
          </cell>
        </row>
        <row r="860">
          <cell r="A860" t="str">
            <v>Оплата работ, услуг</v>
          </cell>
          <cell r="B860">
            <v>200</v>
          </cell>
          <cell r="C860" t="str">
            <v>000 0113 2110299990 244 220</v>
          </cell>
          <cell r="D860">
            <v>1278.0999999999999</v>
          </cell>
          <cell r="E860" t="str">
            <v>-</v>
          </cell>
          <cell r="F860">
            <v>1278.0999999999999</v>
          </cell>
        </row>
        <row r="861">
          <cell r="A861" t="str">
            <v>Прочие работы, услуги</v>
          </cell>
          <cell r="B861">
            <v>200</v>
          </cell>
          <cell r="C861" t="str">
            <v>250 0113 2110299990 244 226</v>
          </cell>
          <cell r="D861">
            <v>1278.0999999999999</v>
          </cell>
          <cell r="E861" t="str">
            <v>-</v>
          </cell>
          <cell r="F861">
            <v>1278.0999999999999</v>
          </cell>
        </row>
        <row r="862">
          <cell r="A862" t="str">
            <v>Поступление нефинансовых активов</v>
          </cell>
          <cell r="B862">
            <v>200</v>
          </cell>
          <cell r="C862" t="str">
            <v>000 0113 2110299990 244 300</v>
          </cell>
          <cell r="D862">
            <v>1700</v>
          </cell>
          <cell r="E862" t="str">
            <v>-</v>
          </cell>
          <cell r="F862">
            <v>1700</v>
          </cell>
        </row>
        <row r="863">
          <cell r="A863" t="str">
            <v>Увеличение стоимости материальных запасов</v>
          </cell>
          <cell r="B863">
            <v>200</v>
          </cell>
          <cell r="C863" t="str">
            <v>000 0113 2110299990 244 340</v>
          </cell>
          <cell r="D863">
            <v>1700</v>
          </cell>
          <cell r="E863" t="str">
            <v>-</v>
          </cell>
          <cell r="F863">
            <v>1700</v>
          </cell>
        </row>
        <row r="864">
          <cell r="A864" t="str">
            <v>Увеличение стоимости прочих оборотных запасов (материалов)</v>
          </cell>
          <cell r="B864">
            <v>200</v>
          </cell>
          <cell r="C864" t="str">
            <v>250 0113 2110299990 244 346</v>
          </cell>
          <cell r="D864">
            <v>1000</v>
          </cell>
          <cell r="E864" t="str">
            <v>-</v>
          </cell>
          <cell r="F864">
            <v>1000</v>
          </cell>
        </row>
        <row r="865">
          <cell r="A865" t="str">
            <v>Увеличение стоимости прочих материальных запасов однократного применения</v>
          </cell>
          <cell r="B865">
            <v>200</v>
          </cell>
          <cell r="C865" t="str">
            <v>250 0113 2110299990 244 349</v>
          </cell>
          <cell r="D865">
            <v>700</v>
          </cell>
          <cell r="E865" t="str">
            <v>-</v>
          </cell>
          <cell r="F865">
            <v>700</v>
          </cell>
        </row>
        <row r="866">
          <cell r="A866" t="str">
            <v>Региональный проект "Социальная активность"</v>
          </cell>
          <cell r="B866">
            <v>200</v>
          </cell>
          <cell r="C866" t="str">
            <v>000 0113 211E800000 000 000</v>
          </cell>
          <cell r="D866">
            <v>9826.2000000000007</v>
          </cell>
          <cell r="E866" t="str">
            <v>-</v>
          </cell>
          <cell r="F866">
            <v>9826.2000000000007</v>
          </cell>
        </row>
        <row r="867">
          <cell r="A867" t="str">
            <v>Проведение Всероссийского конкурса лучших региональных практик поддержки волонтерства "Регион добрых дел"</v>
          </cell>
          <cell r="B867">
            <v>200</v>
          </cell>
          <cell r="C867" t="str">
            <v>000 0113 211E854120 000 000</v>
          </cell>
          <cell r="D867">
            <v>9826.2000000000007</v>
          </cell>
          <cell r="E867" t="str">
            <v>-</v>
          </cell>
          <cell r="F867">
            <v>9826.2000000000007</v>
          </cell>
        </row>
        <row r="868">
          <cell r="A868" t="str">
            <v>Предоставление субсидий бюджетным, автономным учреждениям и иным некоммерческим организациям</v>
          </cell>
          <cell r="B868">
            <v>200</v>
          </cell>
          <cell r="C868" t="str">
            <v>000 0113 211E854120 600 000</v>
          </cell>
          <cell r="D868">
            <v>9826.2000000000007</v>
          </cell>
          <cell r="E868" t="str">
            <v>-</v>
          </cell>
          <cell r="F868">
            <v>9826.2000000000007</v>
          </cell>
        </row>
        <row r="869">
          <cell r="A869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869">
            <v>200</v>
          </cell>
          <cell r="C869" t="str">
            <v>000 0113 211E854120 630 000</v>
          </cell>
          <cell r="D869">
            <v>9826.2000000000007</v>
          </cell>
          <cell r="E869" t="str">
            <v>-</v>
          </cell>
          <cell r="F869">
            <v>9826.2000000000007</v>
          </cell>
        </row>
        <row r="870">
          <cell r="A870" t="str">
            <v>Субсидии (гранты в форме субсидий), не подлежащие казначейскому сопровождению</v>
          </cell>
          <cell r="B870">
            <v>200</v>
          </cell>
          <cell r="C870" t="str">
            <v>000 0113 211E854120 633 000</v>
          </cell>
          <cell r="D870">
            <v>9826.2000000000007</v>
          </cell>
          <cell r="E870" t="str">
            <v>-</v>
          </cell>
          <cell r="F870">
            <v>9826.2000000000007</v>
          </cell>
        </row>
        <row r="871">
          <cell r="A871" t="str">
            <v>Расходы</v>
          </cell>
          <cell r="B871">
            <v>200</v>
          </cell>
          <cell r="C871" t="str">
            <v>000 0113 211E854120 633 200</v>
          </cell>
          <cell r="D871">
            <v>9826.2000000000007</v>
          </cell>
          <cell r="E871" t="str">
            <v>-</v>
          </cell>
          <cell r="F871">
            <v>9826.2000000000007</v>
          </cell>
        </row>
        <row r="872">
          <cell r="A872" t="str">
            <v>Безвозмездные перечисления текущего характера организациям</v>
          </cell>
          <cell r="B872">
            <v>200</v>
          </cell>
          <cell r="C872" t="str">
            <v>000 0113 211E854120 633 240</v>
          </cell>
          <cell r="D872">
            <v>9826.2000000000007</v>
          </cell>
          <cell r="E872" t="str">
            <v>-</v>
          </cell>
          <cell r="F872">
            <v>9826.2000000000007</v>
          </cell>
        </row>
        <row r="873">
          <cell r="A873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873">
            <v>200</v>
          </cell>
          <cell r="C873" t="str">
            <v>250 0113 211E854120 633 246</v>
          </cell>
          <cell r="D873">
            <v>9826.2000000000007</v>
          </cell>
          <cell r="E873" t="str">
            <v>-</v>
          </cell>
          <cell r="F873">
            <v>9826.2000000000007</v>
          </cell>
        </row>
        <row r="874">
          <cell r="A874" t="str">
            <v>Подпрограмма "Организация и содействие проведению мероприятий по реализации государственной политики развития внешних связей и экспоиндустрии"</v>
          </cell>
          <cell r="B874">
            <v>200</v>
          </cell>
          <cell r="C874" t="str">
            <v>000 0113 2120000000 000 000</v>
          </cell>
          <cell r="D874">
            <v>43985.5</v>
          </cell>
          <cell r="E874">
            <v>1.21468</v>
          </cell>
          <cell r="F874">
            <v>43984.285320000003</v>
          </cell>
        </row>
        <row r="875">
          <cell r="A875" t="str">
            <v>Основное мероприятие "Развитие сотрудничества с органами власти и регионами иностранных государств, субъектами Российской Федерации, международными организациями, в том числе внесение членских взносов Ханты-Мансийского автономного округа – Югры в междунар</v>
          </cell>
          <cell r="B875">
            <v>200</v>
          </cell>
          <cell r="C875" t="str">
            <v>000 0113 2120100000 000 000</v>
          </cell>
          <cell r="D875">
            <v>37817.599999999999</v>
          </cell>
          <cell r="E875" t="str">
            <v>-</v>
          </cell>
          <cell r="F875">
            <v>37817.599999999999</v>
          </cell>
        </row>
        <row r="876">
          <cell r="A876" t="str">
            <v>Расходы на обеспечение деятельности (оказание услуг) государственных учреждений</v>
          </cell>
          <cell r="B876">
            <v>200</v>
          </cell>
          <cell r="C876" t="str">
            <v>000 0113 2120100590 000 000</v>
          </cell>
          <cell r="D876">
            <v>2161.9</v>
          </cell>
          <cell r="E876" t="str">
            <v>-</v>
          </cell>
          <cell r="F876">
            <v>2161.9</v>
          </cell>
        </row>
        <row r="877">
          <cell r="A877" t="str">
            <v>Предоставление субсидий бюджетным, автономным учреждениям и иным некоммерческим организациям</v>
          </cell>
          <cell r="B877">
            <v>200</v>
          </cell>
          <cell r="C877" t="str">
            <v>000 0113 2120100590 600 000</v>
          </cell>
          <cell r="D877">
            <v>2161.9</v>
          </cell>
          <cell r="E877" t="str">
            <v>-</v>
          </cell>
          <cell r="F877">
            <v>2161.9</v>
          </cell>
        </row>
        <row r="878">
          <cell r="A878" t="str">
            <v>Субсидии автономным учреждениям</v>
          </cell>
          <cell r="B878">
            <v>200</v>
          </cell>
          <cell r="C878" t="str">
            <v>000 0113 2120100590 620 000</v>
          </cell>
          <cell r="D878">
            <v>2161.9</v>
          </cell>
          <cell r="E878" t="str">
            <v>-</v>
          </cell>
          <cell r="F878">
            <v>2161.9</v>
          </cell>
        </row>
        <row r="879">
          <cell r="A87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79">
            <v>200</v>
          </cell>
          <cell r="C879" t="str">
            <v>000 0113 2120100590 621 000</v>
          </cell>
          <cell r="D879">
            <v>2161.9</v>
          </cell>
          <cell r="E879" t="str">
            <v>-</v>
          </cell>
          <cell r="F879">
            <v>2161.9</v>
          </cell>
        </row>
        <row r="880">
          <cell r="A880" t="str">
            <v>Расходы</v>
          </cell>
          <cell r="B880">
            <v>200</v>
          </cell>
          <cell r="C880" t="str">
            <v>000 0113 2120100590 621 200</v>
          </cell>
          <cell r="D880">
            <v>2161.9</v>
          </cell>
          <cell r="E880" t="str">
            <v>-</v>
          </cell>
          <cell r="F880">
            <v>2161.9</v>
          </cell>
        </row>
        <row r="881">
          <cell r="A881" t="str">
            <v>Безвозмездные перечисления текущего характера организациям</v>
          </cell>
          <cell r="B881">
            <v>200</v>
          </cell>
          <cell r="C881" t="str">
            <v>000 0113 2120100590 621 240</v>
          </cell>
          <cell r="D881">
            <v>2161.9</v>
          </cell>
          <cell r="E881" t="str">
            <v>-</v>
          </cell>
          <cell r="F881">
            <v>2161.9</v>
          </cell>
        </row>
        <row r="882">
          <cell r="A882" t="str">
            <v>Безвозмездные перечисления текущего характера государственным (муниципальным) учреждениям</v>
          </cell>
          <cell r="B882">
            <v>200</v>
          </cell>
          <cell r="C882" t="str">
            <v>250 0113 2120100590 621 241</v>
          </cell>
          <cell r="D882">
            <v>2161.9</v>
          </cell>
          <cell r="E882" t="str">
            <v>-</v>
          </cell>
          <cell r="F882">
            <v>2161.9</v>
          </cell>
        </row>
        <row r="883">
          <cell r="A883" t="str">
            <v>Реализация мероприятий</v>
          </cell>
          <cell r="B883">
            <v>200</v>
          </cell>
          <cell r="C883" t="str">
            <v>000 0113 2120199990 000 000</v>
          </cell>
          <cell r="D883">
            <v>35655.699999999997</v>
          </cell>
          <cell r="E883" t="str">
            <v>-</v>
          </cell>
          <cell r="F883">
            <v>35655.699999999997</v>
          </cell>
        </row>
        <row r="884">
          <cell r="A884" t="str">
            <v>Закупка товаров, работ и услуг для обеспечения государственных (муниципальных) нужд</v>
          </cell>
          <cell r="B884">
            <v>200</v>
          </cell>
          <cell r="C884" t="str">
            <v>000 0113 2120199990 200 000</v>
          </cell>
          <cell r="D884">
            <v>33868.199999999997</v>
          </cell>
          <cell r="E884" t="str">
            <v>-</v>
          </cell>
          <cell r="F884">
            <v>33868.199999999997</v>
          </cell>
        </row>
        <row r="885">
          <cell r="A885" t="str">
            <v>Иные закупки товаров, работ и услуг для обеспечения государственных (муниципальных) нужд</v>
          </cell>
          <cell r="B885">
            <v>200</v>
          </cell>
          <cell r="C885" t="str">
            <v>000 0113 2120199990 240 000</v>
          </cell>
          <cell r="D885">
            <v>33868.199999999997</v>
          </cell>
          <cell r="E885" t="str">
            <v>-</v>
          </cell>
          <cell r="F885">
            <v>33868.199999999997</v>
          </cell>
        </row>
        <row r="886">
          <cell r="A886" t="str">
            <v>Прочая закупка товаров, работ и услуг</v>
          </cell>
          <cell r="B886">
            <v>200</v>
          </cell>
          <cell r="C886" t="str">
            <v>000 0113 2120199990 244 000</v>
          </cell>
          <cell r="D886">
            <v>33868.199999999997</v>
          </cell>
          <cell r="E886" t="str">
            <v>-</v>
          </cell>
          <cell r="F886">
            <v>33868.199999999997</v>
          </cell>
        </row>
        <row r="887">
          <cell r="A887" t="str">
            <v>Расходы</v>
          </cell>
          <cell r="B887">
            <v>200</v>
          </cell>
          <cell r="C887" t="str">
            <v>000 0113 2120199990 244 200</v>
          </cell>
          <cell r="D887">
            <v>33868.199999999997</v>
          </cell>
          <cell r="E887" t="str">
            <v>-</v>
          </cell>
          <cell r="F887">
            <v>33868.199999999997</v>
          </cell>
        </row>
        <row r="888">
          <cell r="A888" t="str">
            <v>Оплата работ, услуг</v>
          </cell>
          <cell r="B888">
            <v>200</v>
          </cell>
          <cell r="C888" t="str">
            <v>000 0113 2120199990 244 220</v>
          </cell>
          <cell r="D888">
            <v>33868.199999999997</v>
          </cell>
          <cell r="E888" t="str">
            <v>-</v>
          </cell>
          <cell r="F888">
            <v>33868.199999999997</v>
          </cell>
        </row>
        <row r="889">
          <cell r="A889" t="str">
            <v>Прочие работы, услуги</v>
          </cell>
          <cell r="B889">
            <v>200</v>
          </cell>
          <cell r="C889" t="str">
            <v>250 0113 2120199990 244 226</v>
          </cell>
          <cell r="D889">
            <v>33868.199999999997</v>
          </cell>
          <cell r="E889" t="str">
            <v>-</v>
          </cell>
          <cell r="F889">
            <v>33868.199999999997</v>
          </cell>
        </row>
        <row r="890">
          <cell r="A890" t="str">
            <v>Иные бюджетные ассигнования</v>
          </cell>
          <cell r="B890">
            <v>200</v>
          </cell>
          <cell r="C890" t="str">
            <v>000 0113 2120199990 800 000</v>
          </cell>
          <cell r="D890">
            <v>1787.5</v>
          </cell>
          <cell r="E890" t="str">
            <v>-</v>
          </cell>
          <cell r="F890">
            <v>1787.5</v>
          </cell>
        </row>
        <row r="891">
          <cell r="A891" t="str">
            <v>Предоставление платежей, взносов, безвозмездных перечислений субъектам международного права</v>
          </cell>
          <cell r="B891">
            <v>200</v>
          </cell>
          <cell r="C891" t="str">
            <v>000 0113 2120199990 860 000</v>
          </cell>
          <cell r="D891">
            <v>1787.5</v>
          </cell>
          <cell r="E891" t="str">
            <v>-</v>
          </cell>
          <cell r="F891">
            <v>1787.5</v>
          </cell>
        </row>
        <row r="892">
          <cell r="A892" t="str">
            <v>Взносы в международные организации</v>
          </cell>
          <cell r="B892">
            <v>200</v>
          </cell>
          <cell r="C892" t="str">
            <v>000 0113 2120199990 862 000</v>
          </cell>
          <cell r="D892">
            <v>1787.5</v>
          </cell>
          <cell r="E892" t="str">
            <v>-</v>
          </cell>
          <cell r="F892">
            <v>1787.5</v>
          </cell>
        </row>
        <row r="893">
          <cell r="A893" t="str">
            <v>Расходы</v>
          </cell>
          <cell r="B893">
            <v>200</v>
          </cell>
          <cell r="C893" t="str">
            <v>000 0113 2120199990 862 200</v>
          </cell>
          <cell r="D893">
            <v>1787.5</v>
          </cell>
          <cell r="E893" t="str">
            <v>-</v>
          </cell>
          <cell r="F893">
            <v>1787.5</v>
          </cell>
        </row>
        <row r="894">
          <cell r="A894" t="str">
            <v>Безвозмездные перечисления бюджетам</v>
          </cell>
          <cell r="B894">
            <v>200</v>
          </cell>
          <cell r="C894" t="str">
            <v>000 0113 2120199990 862 250</v>
          </cell>
          <cell r="D894">
            <v>1787.5</v>
          </cell>
          <cell r="E894" t="str">
            <v>-</v>
          </cell>
          <cell r="F894">
            <v>1787.5</v>
          </cell>
        </row>
        <row r="895">
          <cell r="A895" t="str">
            <v>Перечисления международным организациям</v>
          </cell>
          <cell r="B895">
            <v>200</v>
          </cell>
          <cell r="C895" t="str">
            <v>250 0113 2120199990 862 253</v>
          </cell>
          <cell r="D895">
            <v>1787.5</v>
          </cell>
          <cell r="E895" t="str">
            <v>-</v>
          </cell>
          <cell r="F895">
            <v>1787.5</v>
          </cell>
        </row>
        <row r="896">
          <cell r="A896" t="str">
            <v>Основное мероприятие "Информационное, презентационное, протокольное и лингвистическое сопровождение мероприятий в сфере внешних связей, обеспечение перевода на иностранные языки и размещение информации на едином сайте государственных органов Ханты-Мансийс</v>
          </cell>
          <cell r="B896">
            <v>200</v>
          </cell>
          <cell r="C896" t="str">
            <v>000 0113 2120200000 000 000</v>
          </cell>
          <cell r="D896">
            <v>6167.9</v>
          </cell>
          <cell r="E896">
            <v>1.21468</v>
          </cell>
          <cell r="F896">
            <v>6166.6853200000005</v>
          </cell>
        </row>
        <row r="897">
          <cell r="A897" t="str">
            <v>Расходы на обеспечение деятельности (оказание услуг) государственных учреждений</v>
          </cell>
          <cell r="B897">
            <v>200</v>
          </cell>
          <cell r="C897" t="str">
            <v>000 0113 2120200590 000 000</v>
          </cell>
          <cell r="D897">
            <v>1953.9</v>
          </cell>
          <cell r="E897">
            <v>1.21468</v>
          </cell>
          <cell r="F897">
            <v>1952.68532</v>
          </cell>
        </row>
        <row r="898">
          <cell r="A898" t="str">
            <v>Предоставление субсидий бюджетным, автономным учреждениям и иным некоммерческим организациям</v>
          </cell>
          <cell r="B898">
            <v>200</v>
          </cell>
          <cell r="C898" t="str">
            <v>000 0113 2120200590 600 000</v>
          </cell>
          <cell r="D898">
            <v>1953.9</v>
          </cell>
          <cell r="E898">
            <v>1.21468</v>
          </cell>
          <cell r="F898">
            <v>1952.68532</v>
          </cell>
        </row>
        <row r="899">
          <cell r="A899" t="str">
            <v>Субсидии автономным учреждениям</v>
          </cell>
          <cell r="B899">
            <v>200</v>
          </cell>
          <cell r="C899" t="str">
            <v>000 0113 2120200590 620 000</v>
          </cell>
          <cell r="D899">
            <v>1953.9</v>
          </cell>
          <cell r="E899">
            <v>1.21468</v>
          </cell>
          <cell r="F899">
            <v>1952.68532</v>
          </cell>
        </row>
        <row r="900">
          <cell r="A90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00">
            <v>200</v>
          </cell>
          <cell r="C900" t="str">
            <v>000 0113 2120200590 621 000</v>
          </cell>
          <cell r="D900">
            <v>1953.9</v>
          </cell>
          <cell r="E900">
            <v>1.21468</v>
          </cell>
          <cell r="F900">
            <v>1952.68532</v>
          </cell>
        </row>
        <row r="901">
          <cell r="A901" t="str">
            <v>Расходы</v>
          </cell>
          <cell r="B901">
            <v>200</v>
          </cell>
          <cell r="C901" t="str">
            <v>000 0113 2120200590 621 200</v>
          </cell>
          <cell r="D901">
            <v>1953.9</v>
          </cell>
          <cell r="E901">
            <v>1.21468</v>
          </cell>
          <cell r="F901">
            <v>1952.68532</v>
          </cell>
        </row>
        <row r="902">
          <cell r="A902" t="str">
            <v>Безвозмездные перечисления текущего характера организациям</v>
          </cell>
          <cell r="B902">
            <v>200</v>
          </cell>
          <cell r="C902" t="str">
            <v>000 0113 2120200590 621 240</v>
          </cell>
          <cell r="D902">
            <v>1953.9</v>
          </cell>
          <cell r="E902">
            <v>1.21468</v>
          </cell>
          <cell r="F902">
            <v>1952.68532</v>
          </cell>
        </row>
        <row r="903">
          <cell r="A903" t="str">
            <v>Безвозмездные перечисления текущего характера государственным (муниципальным) учреждениям</v>
          </cell>
          <cell r="B903">
            <v>200</v>
          </cell>
          <cell r="C903" t="str">
            <v>250 0113 2120200590 621 241</v>
          </cell>
          <cell r="D903">
            <v>1953.9</v>
          </cell>
          <cell r="E903">
            <v>1.21468</v>
          </cell>
          <cell r="F903">
            <v>1952.68532</v>
          </cell>
        </row>
        <row r="904">
          <cell r="A904" t="str">
            <v>Реализация мероприятий</v>
          </cell>
          <cell r="B904">
            <v>200</v>
          </cell>
          <cell r="C904" t="str">
            <v>000 0113 2120299990 000 000</v>
          </cell>
          <cell r="D904">
            <v>4214</v>
          </cell>
          <cell r="E904" t="str">
            <v>-</v>
          </cell>
          <cell r="F904">
            <v>4214</v>
          </cell>
        </row>
        <row r="905">
          <cell r="A905" t="str">
            <v>Закупка товаров, работ и услуг для обеспечения государственных (муниципальных) нужд</v>
          </cell>
          <cell r="B905">
            <v>200</v>
          </cell>
          <cell r="C905" t="str">
            <v>000 0113 2120299990 200 000</v>
          </cell>
          <cell r="D905">
            <v>4214</v>
          </cell>
          <cell r="E905" t="str">
            <v>-</v>
          </cell>
          <cell r="F905">
            <v>4214</v>
          </cell>
        </row>
        <row r="906">
          <cell r="A906" t="str">
            <v>Иные закупки товаров, работ и услуг для обеспечения государственных (муниципальных) нужд</v>
          </cell>
          <cell r="B906">
            <v>200</v>
          </cell>
          <cell r="C906" t="str">
            <v>000 0113 2120299990 240 000</v>
          </cell>
          <cell r="D906">
            <v>4214</v>
          </cell>
          <cell r="E906" t="str">
            <v>-</v>
          </cell>
          <cell r="F906">
            <v>4214</v>
          </cell>
        </row>
        <row r="907">
          <cell r="A907" t="str">
            <v>Прочая закупка товаров, работ и услуг</v>
          </cell>
          <cell r="B907">
            <v>200</v>
          </cell>
          <cell r="C907" t="str">
            <v>000 0113 2120299990 244 000</v>
          </cell>
          <cell r="D907">
            <v>4214</v>
          </cell>
          <cell r="E907" t="str">
            <v>-</v>
          </cell>
          <cell r="F907">
            <v>4214</v>
          </cell>
        </row>
        <row r="908">
          <cell r="A908" t="str">
            <v>Расходы</v>
          </cell>
          <cell r="B908">
            <v>200</v>
          </cell>
          <cell r="C908" t="str">
            <v>000 0113 2120299990 244 200</v>
          </cell>
          <cell r="D908">
            <v>1900</v>
          </cell>
          <cell r="E908" t="str">
            <v>-</v>
          </cell>
          <cell r="F908">
            <v>1900</v>
          </cell>
        </row>
        <row r="909">
          <cell r="A909" t="str">
            <v>Оплата работ, услуг</v>
          </cell>
          <cell r="B909">
            <v>200</v>
          </cell>
          <cell r="C909" t="str">
            <v>000 0113 2120299990 244 220</v>
          </cell>
          <cell r="D909">
            <v>1900</v>
          </cell>
          <cell r="E909" t="str">
            <v>-</v>
          </cell>
          <cell r="F909">
            <v>1900</v>
          </cell>
        </row>
        <row r="910">
          <cell r="A910" t="str">
            <v>Прочие работы, услуги</v>
          </cell>
          <cell r="B910">
            <v>200</v>
          </cell>
          <cell r="C910" t="str">
            <v>250 0113 2120299990 244 226</v>
          </cell>
          <cell r="D910">
            <v>1900</v>
          </cell>
          <cell r="E910" t="str">
            <v>-</v>
          </cell>
          <cell r="F910">
            <v>1900</v>
          </cell>
        </row>
        <row r="911">
          <cell r="A911" t="str">
            <v>Поступление нефинансовых активов</v>
          </cell>
          <cell r="B911">
            <v>200</v>
          </cell>
          <cell r="C911" t="str">
            <v>000 0113 2120299990 244 300</v>
          </cell>
          <cell r="D911">
            <v>2314</v>
          </cell>
          <cell r="E911" t="str">
            <v>-</v>
          </cell>
          <cell r="F911">
            <v>2314</v>
          </cell>
        </row>
        <row r="912">
          <cell r="A912" t="str">
            <v>Увеличение стоимости материальных запасов</v>
          </cell>
          <cell r="B912">
            <v>200</v>
          </cell>
          <cell r="C912" t="str">
            <v>000 0113 2120299990 244 340</v>
          </cell>
          <cell r="D912">
            <v>2314</v>
          </cell>
          <cell r="E912" t="str">
            <v>-</v>
          </cell>
          <cell r="F912">
            <v>2314</v>
          </cell>
        </row>
        <row r="913">
          <cell r="A913" t="str">
            <v>Увеличение стоимости прочих материальных запасов однократного применения</v>
          </cell>
          <cell r="B913">
            <v>200</v>
          </cell>
          <cell r="C913" t="str">
            <v>250 0113 2120299990 244 349</v>
          </cell>
          <cell r="D913">
            <v>2314</v>
          </cell>
          <cell r="E913" t="str">
            <v>-</v>
          </cell>
          <cell r="F913">
            <v>2314</v>
          </cell>
        </row>
        <row r="914">
          <cell r="A914" t="str">
            <v>Подпрограмма "Обеспечение доступа граждан к информации о социально значимых мероприятиях Ханты-Мансийского автономного округа – Югры"</v>
          </cell>
          <cell r="B914">
            <v>200</v>
          </cell>
          <cell r="C914" t="str">
            <v>000 0113 2130000000 000 000</v>
          </cell>
          <cell r="D914">
            <v>89699.199999999997</v>
          </cell>
          <cell r="E914">
            <v>657.91233999999997</v>
          </cell>
          <cell r="F914">
            <v>89041.287660000002</v>
          </cell>
        </row>
        <row r="915">
          <cell r="A915" t="str">
            <v>Основное мероприятие "Обеспечение открытости органов власти"</v>
          </cell>
          <cell r="B915">
            <v>200</v>
          </cell>
          <cell r="C915" t="str">
            <v>000 0113 2130100000 000 000</v>
          </cell>
          <cell r="D915">
            <v>89699.199999999997</v>
          </cell>
          <cell r="E915">
            <v>657.91233999999997</v>
          </cell>
          <cell r="F915">
            <v>89041.287660000002</v>
          </cell>
        </row>
        <row r="916">
          <cell r="A916" t="str">
            <v>Расходы на обеспечение деятельности (оказание услуг) государственных учреждений</v>
          </cell>
          <cell r="B916">
            <v>200</v>
          </cell>
          <cell r="C916" t="str">
            <v>000 0113 2130100590 000 000</v>
          </cell>
          <cell r="D916">
            <v>89699.199999999997</v>
          </cell>
          <cell r="E916">
            <v>657.91233999999997</v>
          </cell>
          <cell r="F916">
            <v>89041.287660000002</v>
          </cell>
        </row>
        <row r="917">
          <cell r="A917" t="str">
            <v>Предоставление субсидий бюджетным, автономным учреждениям и иным некоммерческим организациям</v>
          </cell>
          <cell r="B917">
            <v>200</v>
          </cell>
          <cell r="C917" t="str">
            <v>000 0113 2130100590 600 000</v>
          </cell>
          <cell r="D917">
            <v>89699.199999999997</v>
          </cell>
          <cell r="E917">
            <v>657.91233999999997</v>
          </cell>
          <cell r="F917">
            <v>89041.287660000002</v>
          </cell>
        </row>
        <row r="918">
          <cell r="A918" t="str">
            <v>Субсидии автономным учреждениям</v>
          </cell>
          <cell r="B918">
            <v>200</v>
          </cell>
          <cell r="C918" t="str">
            <v>000 0113 2130100590 620 000</v>
          </cell>
          <cell r="D918">
            <v>89699.199999999997</v>
          </cell>
          <cell r="E918">
            <v>657.91233999999997</v>
          </cell>
          <cell r="F918">
            <v>89041.287660000002</v>
          </cell>
        </row>
        <row r="919">
          <cell r="A91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19">
            <v>200</v>
          </cell>
          <cell r="C919" t="str">
            <v>000 0113 2130100590 621 000</v>
          </cell>
          <cell r="D919">
            <v>89699.199999999997</v>
          </cell>
          <cell r="E919">
            <v>657.91233999999997</v>
          </cell>
          <cell r="F919">
            <v>89041.287660000002</v>
          </cell>
        </row>
        <row r="920">
          <cell r="A920" t="str">
            <v>Расходы</v>
          </cell>
          <cell r="B920">
            <v>200</v>
          </cell>
          <cell r="C920" t="str">
            <v>000 0113 2130100590 621 200</v>
          </cell>
          <cell r="D920">
            <v>89699.199999999997</v>
          </cell>
          <cell r="E920">
            <v>657.91233999999997</v>
          </cell>
          <cell r="F920">
            <v>89041.287660000002</v>
          </cell>
        </row>
        <row r="921">
          <cell r="A921" t="str">
            <v>Безвозмездные перечисления текущего характера организациям</v>
          </cell>
          <cell r="B921">
            <v>200</v>
          </cell>
          <cell r="C921" t="str">
            <v>000 0113 2130100590 621 240</v>
          </cell>
          <cell r="D921">
            <v>89699.199999999997</v>
          </cell>
          <cell r="E921">
            <v>657.91233999999997</v>
          </cell>
          <cell r="F921">
            <v>89041.287660000002</v>
          </cell>
        </row>
        <row r="922">
          <cell r="A922" t="str">
            <v>Безвозмездные перечисления текущего характера государственным (муниципальным) учреждениям</v>
          </cell>
          <cell r="B922">
            <v>200</v>
          </cell>
          <cell r="C922" t="str">
            <v>250 0113 2130100590 621 241</v>
          </cell>
          <cell r="D922">
            <v>89699.199999999997</v>
          </cell>
          <cell r="E922">
            <v>657.91233999999997</v>
          </cell>
          <cell r="F922">
            <v>89041.287660000002</v>
          </cell>
        </row>
        <row r="923">
          <cell r="A923" t="str">
            <v>Подпрограмма "Обеспечение реализации государственной программы"</v>
          </cell>
          <cell r="B923">
            <v>200</v>
          </cell>
          <cell r="C923" t="str">
            <v>000 0113 2140000000 000 000</v>
          </cell>
          <cell r="D923">
            <v>19907</v>
          </cell>
          <cell r="E923">
            <v>937.84246999999993</v>
          </cell>
          <cell r="F923">
            <v>18969.15753</v>
          </cell>
        </row>
        <row r="924">
          <cell r="A924" t="str">
            <v>Основное мероприятие "Обеспечение деятельности казенного учреждения Ханты-Мансийского автономного округа – Югры "Аппарат Общественной палаты Ханты-Мансийского автономного округа – Югры"</v>
          </cell>
          <cell r="B924">
            <v>200</v>
          </cell>
          <cell r="C924" t="str">
            <v>000 0113 2140200000 000 000</v>
          </cell>
          <cell r="D924">
            <v>19907</v>
          </cell>
          <cell r="E924">
            <v>937.84246999999993</v>
          </cell>
          <cell r="F924">
            <v>18969.15753</v>
          </cell>
        </row>
        <row r="925">
          <cell r="A925" t="str">
            <v>Обеспечение деятельности Общественной палаты Ханты-Мансийского автономного округа – Югры</v>
          </cell>
          <cell r="B925">
            <v>200</v>
          </cell>
          <cell r="C925" t="str">
            <v>000 0113 2140202230 000 000</v>
          </cell>
          <cell r="D925">
            <v>19907</v>
          </cell>
          <cell r="E925">
            <v>937.84246999999993</v>
          </cell>
          <cell r="F925">
            <v>18969.15753</v>
          </cell>
        </row>
        <row r="926">
          <cell r="A92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26">
            <v>200</v>
          </cell>
          <cell r="C926" t="str">
            <v>000 0113 2140202230 100 000</v>
          </cell>
          <cell r="D926">
            <v>17101.5</v>
          </cell>
          <cell r="E926">
            <v>935.54524000000004</v>
          </cell>
          <cell r="F926">
            <v>16165.954760000001</v>
          </cell>
        </row>
        <row r="927">
          <cell r="A927" t="str">
            <v>Расходы на выплаты персоналу казенных учреждений</v>
          </cell>
          <cell r="B927">
            <v>200</v>
          </cell>
          <cell r="C927" t="str">
            <v>000 0113 2140202230 110 000</v>
          </cell>
          <cell r="D927">
            <v>17101.5</v>
          </cell>
          <cell r="E927">
            <v>935.54524000000004</v>
          </cell>
          <cell r="F927">
            <v>16165.954760000001</v>
          </cell>
        </row>
        <row r="928">
          <cell r="A928" t="str">
            <v>Фонд оплаты труда учреждений</v>
          </cell>
          <cell r="B928">
            <v>200</v>
          </cell>
          <cell r="C928" t="str">
            <v>000 0113 2140202230 111 000</v>
          </cell>
          <cell r="D928">
            <v>11071.8</v>
          </cell>
          <cell r="E928">
            <v>831.63954000000001</v>
          </cell>
          <cell r="F928">
            <v>10240.160460000001</v>
          </cell>
        </row>
        <row r="929">
          <cell r="A929" t="str">
            <v>Расходы</v>
          </cell>
          <cell r="B929">
            <v>200</v>
          </cell>
          <cell r="C929" t="str">
            <v>000 0113 2140202230 111 200</v>
          </cell>
          <cell r="D929">
            <v>11071.8</v>
          </cell>
          <cell r="E929">
            <v>831.63954000000001</v>
          </cell>
          <cell r="F929">
            <v>10240.160460000001</v>
          </cell>
        </row>
        <row r="930">
          <cell r="A930" t="str">
            <v>Оплата труда, начисления на выплаты по оплате труда</v>
          </cell>
          <cell r="B930">
            <v>200</v>
          </cell>
          <cell r="C930" t="str">
            <v>000 0113 2140202230 111 210</v>
          </cell>
          <cell r="D930">
            <v>11021.8</v>
          </cell>
          <cell r="E930">
            <v>831.63954000000001</v>
          </cell>
          <cell r="F930">
            <v>10190.160460000001</v>
          </cell>
        </row>
        <row r="931">
          <cell r="A931" t="str">
            <v>Заработная плата</v>
          </cell>
          <cell r="B931">
            <v>200</v>
          </cell>
          <cell r="C931" t="str">
            <v>250 0113 2140202230 111 211</v>
          </cell>
          <cell r="D931">
            <v>11021.8</v>
          </cell>
          <cell r="E931">
            <v>831.63954000000001</v>
          </cell>
          <cell r="F931">
            <v>10190.160460000001</v>
          </cell>
        </row>
        <row r="932">
          <cell r="A932" t="str">
            <v>Социальное обеспечение</v>
          </cell>
          <cell r="B932">
            <v>200</v>
          </cell>
          <cell r="C932" t="str">
            <v>000 0113 2140202230 111 260</v>
          </cell>
          <cell r="D932">
            <v>50</v>
          </cell>
          <cell r="E932" t="str">
            <v>-</v>
          </cell>
          <cell r="F932">
            <v>50</v>
          </cell>
        </row>
        <row r="933">
          <cell r="A933" t="str">
            <v>Социальные пособия и компенсации персоналу в денежной форме</v>
          </cell>
          <cell r="B933">
            <v>200</v>
          </cell>
          <cell r="C933" t="str">
            <v>250 0113 2140202230 111 266</v>
          </cell>
          <cell r="D933">
            <v>50</v>
          </cell>
          <cell r="E933" t="str">
            <v>-</v>
          </cell>
          <cell r="F933">
            <v>50</v>
          </cell>
        </row>
        <row r="934">
          <cell r="A934" t="str">
            <v>Иные выплаты персоналу учреждений, за исключением фонда оплаты труда</v>
          </cell>
          <cell r="B934">
            <v>200</v>
          </cell>
          <cell r="C934" t="str">
            <v>000 0113 2140202230 112 000</v>
          </cell>
          <cell r="D934">
            <v>2701.1</v>
          </cell>
          <cell r="E934">
            <v>103.9057</v>
          </cell>
          <cell r="F934">
            <v>2597.1942999999997</v>
          </cell>
        </row>
        <row r="935">
          <cell r="A935" t="str">
            <v>Расходы</v>
          </cell>
          <cell r="B935">
            <v>200</v>
          </cell>
          <cell r="C935" t="str">
            <v>000 0113 2140202230 112 200</v>
          </cell>
          <cell r="D935">
            <v>2701.1</v>
          </cell>
          <cell r="E935">
            <v>103.9057</v>
          </cell>
          <cell r="F935">
            <v>2597.1942999999997</v>
          </cell>
        </row>
        <row r="936">
          <cell r="A936" t="str">
            <v>Оплата труда, начисления на выплаты по оплате труда</v>
          </cell>
          <cell r="B936">
            <v>200</v>
          </cell>
          <cell r="C936" t="str">
            <v>000 0113 2140202230 112 210</v>
          </cell>
          <cell r="D936">
            <v>660.1</v>
          </cell>
          <cell r="E936">
            <v>6.1</v>
          </cell>
          <cell r="F936">
            <v>654</v>
          </cell>
        </row>
        <row r="937">
          <cell r="A937" t="str">
            <v>Прочие несоциальные выплаты персоналу в денежной форме</v>
          </cell>
          <cell r="B937">
            <v>200</v>
          </cell>
          <cell r="C937" t="str">
            <v>250 0113 2140202230 112 212</v>
          </cell>
          <cell r="D937">
            <v>110.1</v>
          </cell>
          <cell r="E937">
            <v>6.1</v>
          </cell>
          <cell r="F937">
            <v>104</v>
          </cell>
        </row>
        <row r="938">
          <cell r="A938" t="str">
            <v>Прочие несоциальные выплаты персоналу в натуральной форме</v>
          </cell>
          <cell r="B938">
            <v>200</v>
          </cell>
          <cell r="C938" t="str">
            <v>250 0113 2140202230 112 214</v>
          </cell>
          <cell r="D938">
            <v>550</v>
          </cell>
          <cell r="E938" t="str">
            <v>-</v>
          </cell>
          <cell r="F938">
            <v>550</v>
          </cell>
        </row>
        <row r="939">
          <cell r="A939" t="str">
            <v>Оплата работ, услуг</v>
          </cell>
          <cell r="B939">
            <v>200</v>
          </cell>
          <cell r="C939" t="str">
            <v>000 0113 2140202230 112 220</v>
          </cell>
          <cell r="D939">
            <v>2041</v>
          </cell>
          <cell r="E939">
            <v>97.805700000000002</v>
          </cell>
          <cell r="F939">
            <v>1943.1943000000001</v>
          </cell>
        </row>
        <row r="940">
          <cell r="A940" t="str">
            <v>Прочие работы, услуги</v>
          </cell>
          <cell r="B940">
            <v>200</v>
          </cell>
          <cell r="C940" t="str">
            <v>250 0113 2140202230 112 226</v>
          </cell>
          <cell r="D940">
            <v>2041</v>
          </cell>
          <cell r="E940">
            <v>97.805700000000002</v>
          </cell>
          <cell r="F940">
            <v>1943.1943000000001</v>
          </cell>
        </row>
        <row r="941">
          <cell r="A941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941">
            <v>200</v>
          </cell>
          <cell r="C941" t="str">
            <v>000 0113 2140202230 119 000</v>
          </cell>
          <cell r="D941">
            <v>3328.6</v>
          </cell>
          <cell r="E941" t="str">
            <v>-</v>
          </cell>
          <cell r="F941">
            <v>3328.6</v>
          </cell>
        </row>
        <row r="942">
          <cell r="A942" t="str">
            <v>Расходы</v>
          </cell>
          <cell r="B942">
            <v>200</v>
          </cell>
          <cell r="C942" t="str">
            <v>000 0113 2140202230 119 200</v>
          </cell>
          <cell r="D942">
            <v>3328.6</v>
          </cell>
          <cell r="E942" t="str">
            <v>-</v>
          </cell>
          <cell r="F942">
            <v>3328.6</v>
          </cell>
        </row>
        <row r="943">
          <cell r="A943" t="str">
            <v>Оплата труда, начисления на выплаты по оплате труда</v>
          </cell>
          <cell r="B943">
            <v>200</v>
          </cell>
          <cell r="C943" t="str">
            <v>000 0113 2140202230 119 210</v>
          </cell>
          <cell r="D943">
            <v>3328.6</v>
          </cell>
          <cell r="E943" t="str">
            <v>-</v>
          </cell>
          <cell r="F943">
            <v>3328.6</v>
          </cell>
        </row>
        <row r="944">
          <cell r="A944" t="str">
            <v>Начисления на выплаты по оплате труда</v>
          </cell>
          <cell r="B944">
            <v>200</v>
          </cell>
          <cell r="C944" t="str">
            <v>250 0113 2140202230 119 213</v>
          </cell>
          <cell r="D944">
            <v>3328.6</v>
          </cell>
          <cell r="E944" t="str">
            <v>-</v>
          </cell>
          <cell r="F944">
            <v>3328.6</v>
          </cell>
        </row>
        <row r="945">
          <cell r="A945" t="str">
            <v>Закупка товаров, работ и услуг для обеспечения государственных (муниципальных) нужд</v>
          </cell>
          <cell r="B945">
            <v>200</v>
          </cell>
          <cell r="C945" t="str">
            <v>000 0113 2140202230 200 000</v>
          </cell>
          <cell r="D945">
            <v>2805.5</v>
          </cell>
          <cell r="E945">
            <v>2.2972299999999999</v>
          </cell>
          <cell r="F945">
            <v>2803.2027699999999</v>
          </cell>
        </row>
        <row r="946">
          <cell r="A946" t="str">
            <v>Иные закупки товаров, работ и услуг для обеспечения государственных (муниципальных) нужд</v>
          </cell>
          <cell r="B946">
            <v>200</v>
          </cell>
          <cell r="C946" t="str">
            <v>000 0113 2140202230 240 000</v>
          </cell>
          <cell r="D946">
            <v>2805.5</v>
          </cell>
          <cell r="E946">
            <v>2.2972299999999999</v>
          </cell>
          <cell r="F946">
            <v>2803.2027699999999</v>
          </cell>
        </row>
        <row r="947">
          <cell r="A947" t="str">
            <v>Прочая закупка товаров, работ и услуг</v>
          </cell>
          <cell r="B947">
            <v>200</v>
          </cell>
          <cell r="C947" t="str">
            <v>000 0113 2140202230 244 000</v>
          </cell>
          <cell r="D947">
            <v>2805.5</v>
          </cell>
          <cell r="E947">
            <v>2.2972299999999999</v>
          </cell>
          <cell r="F947">
            <v>2803.2027699999999</v>
          </cell>
        </row>
        <row r="948">
          <cell r="A948" t="str">
            <v>Расходы</v>
          </cell>
          <cell r="B948">
            <v>200</v>
          </cell>
          <cell r="C948" t="str">
            <v>000 0113 2140202230 244 200</v>
          </cell>
          <cell r="D948">
            <v>1979</v>
          </cell>
          <cell r="E948">
            <v>2.2972299999999999</v>
          </cell>
          <cell r="F948">
            <v>1976.7027700000001</v>
          </cell>
        </row>
        <row r="949">
          <cell r="A949" t="str">
            <v>Оплата работ, услуг</v>
          </cell>
          <cell r="B949">
            <v>200</v>
          </cell>
          <cell r="C949" t="str">
            <v>000 0113 2140202230 244 220</v>
          </cell>
          <cell r="D949">
            <v>1979</v>
          </cell>
          <cell r="E949">
            <v>2.2972299999999999</v>
          </cell>
          <cell r="F949">
            <v>1976.7027700000001</v>
          </cell>
        </row>
        <row r="950">
          <cell r="A950" t="str">
            <v>Услуги связи</v>
          </cell>
          <cell r="B950">
            <v>200</v>
          </cell>
          <cell r="C950" t="str">
            <v>250 0113 2140202230 244 221</v>
          </cell>
          <cell r="D950">
            <v>289.2</v>
          </cell>
          <cell r="E950">
            <v>2.2972299999999999</v>
          </cell>
          <cell r="F950">
            <v>286.90277000000003</v>
          </cell>
        </row>
        <row r="951">
          <cell r="A951" t="str">
            <v>Транспортные услуги</v>
          </cell>
          <cell r="B951">
            <v>200</v>
          </cell>
          <cell r="C951" t="str">
            <v>250 0113 2140202230 244 222</v>
          </cell>
          <cell r="D951">
            <v>1029.5999999999999</v>
          </cell>
          <cell r="E951" t="str">
            <v>-</v>
          </cell>
          <cell r="F951">
            <v>1029.5999999999999</v>
          </cell>
        </row>
        <row r="952">
          <cell r="A952" t="str">
            <v>Работы, услуги по содержанию имущества</v>
          </cell>
          <cell r="B952">
            <v>200</v>
          </cell>
          <cell r="C952" t="str">
            <v>250 0113 2140202230 244 225</v>
          </cell>
          <cell r="D952">
            <v>45</v>
          </cell>
          <cell r="E952" t="str">
            <v>-</v>
          </cell>
          <cell r="F952">
            <v>45</v>
          </cell>
        </row>
        <row r="953">
          <cell r="A953" t="str">
            <v>Прочие работы, услуги</v>
          </cell>
          <cell r="B953">
            <v>200</v>
          </cell>
          <cell r="C953" t="str">
            <v>250 0113 2140202230 244 226</v>
          </cell>
          <cell r="D953">
            <v>615.20000000000005</v>
          </cell>
          <cell r="E953" t="str">
            <v>-</v>
          </cell>
          <cell r="F953">
            <v>615.20000000000005</v>
          </cell>
        </row>
        <row r="954">
          <cell r="A954" t="str">
            <v>Поступление нефинансовых активов</v>
          </cell>
          <cell r="B954">
            <v>200</v>
          </cell>
          <cell r="C954" t="str">
            <v>000 0113 2140202230 244 300</v>
          </cell>
          <cell r="D954">
            <v>826.5</v>
          </cell>
          <cell r="E954" t="str">
            <v>-</v>
          </cell>
          <cell r="F954">
            <v>826.5</v>
          </cell>
        </row>
        <row r="955">
          <cell r="A955" t="str">
            <v>Увеличение стоимости основных средств</v>
          </cell>
          <cell r="B955">
            <v>200</v>
          </cell>
          <cell r="C955" t="str">
            <v>250 0113 2140202230 244 310</v>
          </cell>
          <cell r="D955">
            <v>220</v>
          </cell>
          <cell r="E955" t="str">
            <v>-</v>
          </cell>
          <cell r="F955">
            <v>220</v>
          </cell>
        </row>
        <row r="956">
          <cell r="A956" t="str">
            <v>Увеличение стоимости материальных запасов</v>
          </cell>
          <cell r="B956">
            <v>200</v>
          </cell>
          <cell r="C956" t="str">
            <v>000 0113 2140202230 244 340</v>
          </cell>
          <cell r="D956">
            <v>606.5</v>
          </cell>
          <cell r="E956" t="str">
            <v>-</v>
          </cell>
          <cell r="F956">
            <v>606.5</v>
          </cell>
        </row>
        <row r="957">
          <cell r="A957" t="str">
            <v>Увеличение стоимости прочих оборотных запасов (материалов)</v>
          </cell>
          <cell r="B957">
            <v>200</v>
          </cell>
          <cell r="C957" t="str">
            <v>250 0113 2140202230 244 346</v>
          </cell>
          <cell r="D957">
            <v>347.5</v>
          </cell>
          <cell r="E957" t="str">
            <v>-</v>
          </cell>
          <cell r="F957">
            <v>347.5</v>
          </cell>
        </row>
        <row r="958">
          <cell r="A958" t="str">
            <v>Увеличение стоимости прочих материальных запасов однократного применения</v>
          </cell>
          <cell r="B958">
            <v>200</v>
          </cell>
          <cell r="C958" t="str">
            <v>250 0113 2140202230 244 349</v>
          </cell>
          <cell r="D958">
            <v>259</v>
          </cell>
          <cell r="E958" t="str">
            <v>-</v>
          </cell>
          <cell r="F958">
            <v>259</v>
          </cell>
        </row>
        <row r="959">
          <cell r="A959" t="str">
            <v>Государственная программа "Управление государственным имуществом"</v>
          </cell>
          <cell r="B959">
            <v>200</v>
          </cell>
          <cell r="C959" t="str">
            <v>000 0113 2200000000 000 000</v>
          </cell>
          <cell r="D959">
            <v>3697217.7</v>
          </cell>
          <cell r="E959">
            <v>81555.513819999993</v>
          </cell>
          <cell r="F959">
            <v>3615662.1861799997</v>
          </cell>
        </row>
        <row r="960">
          <cell r="A960" t="str">
            <v>Подпрограмма "Повышение эффективности управления государственным имуществом Ханты-Мансийского автономного округа – Югры"</v>
          </cell>
          <cell r="B960">
            <v>200</v>
          </cell>
          <cell r="C960" t="str">
            <v>000 0113 2210000000 000 000</v>
          </cell>
          <cell r="D960">
            <v>2154532.1</v>
          </cell>
          <cell r="E960">
            <v>39.94</v>
          </cell>
          <cell r="F960">
            <v>2154492.16</v>
          </cell>
        </row>
        <row r="961">
          <cell r="A961" t="str">
            <v>Основное мероприятие "Управление и распоряжение государственным имуществом Ханты-Мансийского автономного округа – Югры"</v>
          </cell>
          <cell r="B961">
            <v>200</v>
          </cell>
          <cell r="C961" t="str">
            <v>000 0113 2210100000 000 000</v>
          </cell>
          <cell r="D961">
            <v>2011357.5</v>
          </cell>
          <cell r="E961">
            <v>39.94</v>
          </cell>
          <cell r="F961">
            <v>2011317.56</v>
          </cell>
        </row>
        <row r="962">
          <cell r="A962" t="str">
            <v>Реализация мероприятий</v>
          </cell>
          <cell r="B962">
            <v>200</v>
          </cell>
          <cell r="C962" t="str">
            <v>000 0113 2210199990 000 000</v>
          </cell>
          <cell r="D962">
            <v>2011357.5</v>
          </cell>
          <cell r="E962">
            <v>39.94</v>
          </cell>
          <cell r="F962">
            <v>2011317.56</v>
          </cell>
        </row>
        <row r="963">
          <cell r="A963" t="str">
            <v>Закупка товаров, работ и услуг для обеспечения государственных (муниципальных) нужд</v>
          </cell>
          <cell r="B963">
            <v>200</v>
          </cell>
          <cell r="C963" t="str">
            <v>000 0113 2210199990 200 000</v>
          </cell>
          <cell r="D963">
            <v>152017.5</v>
          </cell>
          <cell r="E963">
            <v>39.94</v>
          </cell>
          <cell r="F963">
            <v>151977.56</v>
          </cell>
        </row>
        <row r="964">
          <cell r="A964" t="str">
            <v>Иные закупки товаров, работ и услуг для обеспечения государственных (муниципальных) нужд</v>
          </cell>
          <cell r="B964">
            <v>200</v>
          </cell>
          <cell r="C964" t="str">
            <v>000 0113 2210199990 240 000</v>
          </cell>
          <cell r="D964">
            <v>152017.5</v>
          </cell>
          <cell r="E964">
            <v>39.94</v>
          </cell>
          <cell r="F964">
            <v>151977.56</v>
          </cell>
        </row>
        <row r="965">
          <cell r="A965" t="str">
            <v>Прочая закупка товаров, работ и услуг</v>
          </cell>
          <cell r="B965">
            <v>200</v>
          </cell>
          <cell r="C965" t="str">
            <v>000 0113 2210199990 244 000</v>
          </cell>
          <cell r="D965">
            <v>152017.5</v>
          </cell>
          <cell r="E965">
            <v>39.94</v>
          </cell>
          <cell r="F965">
            <v>151977.56</v>
          </cell>
        </row>
        <row r="966">
          <cell r="A966" t="str">
            <v>Расходы</v>
          </cell>
          <cell r="B966">
            <v>200</v>
          </cell>
          <cell r="C966" t="str">
            <v>000 0113 2210199990 244 200</v>
          </cell>
          <cell r="D966">
            <v>152017.5</v>
          </cell>
          <cell r="E966">
            <v>39.94</v>
          </cell>
          <cell r="F966">
            <v>151977.56</v>
          </cell>
        </row>
        <row r="967">
          <cell r="A967" t="str">
            <v>Оплата работ, услуг</v>
          </cell>
          <cell r="B967">
            <v>200</v>
          </cell>
          <cell r="C967" t="str">
            <v>000 0113 2210199990 244 220</v>
          </cell>
          <cell r="D967">
            <v>152017.5</v>
          </cell>
          <cell r="E967">
            <v>39.94</v>
          </cell>
          <cell r="F967">
            <v>151977.56</v>
          </cell>
        </row>
        <row r="968">
          <cell r="A968" t="str">
            <v>Коммунальные услуги</v>
          </cell>
          <cell r="B968">
            <v>200</v>
          </cell>
          <cell r="C968" t="str">
            <v>430 0113 2210199990 244 223</v>
          </cell>
          <cell r="D968">
            <v>19976.5</v>
          </cell>
          <cell r="E968" t="str">
            <v>-</v>
          </cell>
          <cell r="F968">
            <v>19976.5</v>
          </cell>
        </row>
        <row r="969">
          <cell r="A969" t="str">
            <v>Работы, услуги по содержанию имущества</v>
          </cell>
          <cell r="B969">
            <v>200</v>
          </cell>
          <cell r="C969" t="str">
            <v>430 0113 2210199990 244 225</v>
          </cell>
          <cell r="D969">
            <v>35000</v>
          </cell>
          <cell r="E969">
            <v>28</v>
          </cell>
          <cell r="F969">
            <v>34972</v>
          </cell>
        </row>
        <row r="970">
          <cell r="A970" t="str">
            <v>Прочие работы, услуги</v>
          </cell>
          <cell r="B970">
            <v>200</v>
          </cell>
          <cell r="C970" t="str">
            <v>430 0113 2210199990 244 226</v>
          </cell>
          <cell r="D970">
            <v>15041</v>
          </cell>
          <cell r="E970">
            <v>11.94</v>
          </cell>
          <cell r="F970">
            <v>15029.06</v>
          </cell>
        </row>
        <row r="971">
          <cell r="A971" t="str">
            <v>Страхование</v>
          </cell>
          <cell r="B971">
            <v>200</v>
          </cell>
          <cell r="C971" t="str">
            <v>430 0113 2210199990 244 227</v>
          </cell>
          <cell r="D971">
            <v>82000</v>
          </cell>
          <cell r="E971" t="str">
            <v>-</v>
          </cell>
          <cell r="F971">
            <v>82000</v>
          </cell>
        </row>
        <row r="972">
          <cell r="A972" t="str">
            <v>Капитальные вложения в объекты государственной (муниципальной) собственности</v>
          </cell>
          <cell r="B972">
            <v>200</v>
          </cell>
          <cell r="C972" t="str">
            <v>000 0113 2210199990 400 000</v>
          </cell>
          <cell r="D972">
            <v>1839640</v>
          </cell>
          <cell r="E972" t="str">
            <v>-</v>
          </cell>
          <cell r="F972">
            <v>1839640</v>
          </cell>
        </row>
        <row r="973">
          <cell r="A973" t="str">
            <v>Бюджетные инвестиции</v>
          </cell>
          <cell r="B973">
            <v>200</v>
          </cell>
          <cell r="C973" t="str">
            <v>000 0113 2210199990 410 000</v>
          </cell>
          <cell r="D973">
            <v>1839640</v>
          </cell>
          <cell r="E973" t="str">
            <v>-</v>
          </cell>
          <cell r="F973">
            <v>1839640</v>
          </cell>
        </row>
        <row r="974">
          <cell r="A974" t="str">
            <v>Бюджетные инвестиции на приобретение объектов недвижимого имущества в государственную (муниципальную) собственность</v>
          </cell>
          <cell r="B974">
            <v>200</v>
          </cell>
          <cell r="C974" t="str">
            <v>000 0113 2210199990 412 000</v>
          </cell>
          <cell r="D974">
            <v>1839640</v>
          </cell>
          <cell r="E974" t="str">
            <v>-</v>
          </cell>
          <cell r="F974">
            <v>1839640</v>
          </cell>
        </row>
        <row r="975">
          <cell r="A975" t="str">
            <v>Поступление нефинансовых активов</v>
          </cell>
          <cell r="B975">
            <v>200</v>
          </cell>
          <cell r="C975" t="str">
            <v>000 0113 2210199990 412 300</v>
          </cell>
          <cell r="D975">
            <v>1839640</v>
          </cell>
          <cell r="E975" t="str">
            <v>-</v>
          </cell>
          <cell r="F975">
            <v>1839640</v>
          </cell>
        </row>
        <row r="976">
          <cell r="A976" t="str">
            <v>Увеличение стоимости основных средств</v>
          </cell>
          <cell r="B976">
            <v>200</v>
          </cell>
          <cell r="C976" t="str">
            <v>430 0113 2210199990 412 310</v>
          </cell>
          <cell r="D976">
            <v>1839640</v>
          </cell>
          <cell r="E976" t="str">
            <v>-</v>
          </cell>
          <cell r="F976">
            <v>1839640</v>
          </cell>
        </row>
        <row r="977">
          <cell r="A977" t="str">
            <v>Иные бюджетные ассигнования</v>
          </cell>
          <cell r="B977">
            <v>200</v>
          </cell>
          <cell r="C977" t="str">
            <v>000 0113 2210199990 800 000</v>
          </cell>
          <cell r="D977">
            <v>19700</v>
          </cell>
          <cell r="E977" t="str">
            <v>-</v>
          </cell>
          <cell r="F977">
            <v>19700</v>
          </cell>
        </row>
        <row r="978">
          <cell r="A978" t="str">
            <v>Исполнение судебных актов</v>
          </cell>
          <cell r="B978">
            <v>200</v>
          </cell>
          <cell r="C978" t="str">
            <v>000 0113 2210199990 830 000</v>
          </cell>
          <cell r="D978">
            <v>4700</v>
          </cell>
          <cell r="E978" t="str">
            <v>-</v>
          </cell>
          <cell r="F978">
            <v>4700</v>
          </cell>
        </row>
        <row r="979">
          <cell r="A979" t="str">
            <v>Исполнение судебных актов Российской Федерации и мировых соглашений по возмещению причиненного вреда</v>
          </cell>
          <cell r="B979">
            <v>200</v>
          </cell>
          <cell r="C979" t="str">
            <v>000 0113 2210199990 831 000</v>
          </cell>
          <cell r="D979">
            <v>4700</v>
          </cell>
          <cell r="E979" t="str">
            <v>-</v>
          </cell>
          <cell r="F979">
            <v>4700</v>
          </cell>
        </row>
        <row r="980">
          <cell r="A980" t="str">
            <v>Расходы</v>
          </cell>
          <cell r="B980">
            <v>200</v>
          </cell>
          <cell r="C980" t="str">
            <v>000 0113 2210199990 831 200</v>
          </cell>
          <cell r="D980">
            <v>4700</v>
          </cell>
          <cell r="E980" t="str">
            <v>-</v>
          </cell>
          <cell r="F980">
            <v>4700</v>
          </cell>
        </row>
        <row r="981">
          <cell r="A981" t="str">
            <v>Прочие расходы</v>
          </cell>
          <cell r="B981">
            <v>200</v>
          </cell>
          <cell r="C981" t="str">
            <v>000 0113 2210199990 831 290</v>
          </cell>
          <cell r="D981">
            <v>4700</v>
          </cell>
          <cell r="E981" t="str">
            <v>-</v>
          </cell>
          <cell r="F981">
            <v>4700</v>
          </cell>
        </row>
        <row r="982">
          <cell r="A982" t="str">
            <v>Иные выплаты текущего характера организациям</v>
          </cell>
          <cell r="B982">
            <v>200</v>
          </cell>
          <cell r="C982" t="str">
            <v>430 0113 2210199990 831 297</v>
          </cell>
          <cell r="D982">
            <v>4700</v>
          </cell>
          <cell r="E982" t="str">
            <v>-</v>
          </cell>
          <cell r="F982">
            <v>4700</v>
          </cell>
        </row>
        <row r="983">
          <cell r="A983" t="str">
            <v>Уплата налогов, сборов и иных платежей</v>
          </cell>
          <cell r="B983">
            <v>200</v>
          </cell>
          <cell r="C983" t="str">
            <v>000 0113 2210199990 850 000</v>
          </cell>
          <cell r="D983">
            <v>15000</v>
          </cell>
          <cell r="E983" t="str">
            <v>-</v>
          </cell>
          <cell r="F983">
            <v>15000</v>
          </cell>
        </row>
        <row r="984">
          <cell r="A984" t="str">
            <v>Уплата прочих налогов, сборов</v>
          </cell>
          <cell r="B984">
            <v>200</v>
          </cell>
          <cell r="C984" t="str">
            <v>000 0113 2210199990 852 000</v>
          </cell>
          <cell r="D984">
            <v>15000</v>
          </cell>
          <cell r="E984" t="str">
            <v>-</v>
          </cell>
          <cell r="F984">
            <v>15000</v>
          </cell>
        </row>
        <row r="985">
          <cell r="A985" t="str">
            <v>Расходы</v>
          </cell>
          <cell r="B985">
            <v>200</v>
          </cell>
          <cell r="C985" t="str">
            <v>000 0113 2210199990 852 200</v>
          </cell>
          <cell r="D985">
            <v>15000</v>
          </cell>
          <cell r="E985" t="str">
            <v>-</v>
          </cell>
          <cell r="F985">
            <v>15000</v>
          </cell>
        </row>
        <row r="986">
          <cell r="A986" t="str">
            <v>Прочие расходы</v>
          </cell>
          <cell r="B986">
            <v>200</v>
          </cell>
          <cell r="C986" t="str">
            <v>000 0113 2210199990 852 290</v>
          </cell>
          <cell r="D986">
            <v>15000</v>
          </cell>
          <cell r="E986" t="str">
            <v>-</v>
          </cell>
          <cell r="F986">
            <v>15000</v>
          </cell>
        </row>
        <row r="987">
          <cell r="A987" t="str">
            <v>Налоги, пошлины и сборы</v>
          </cell>
          <cell r="B987">
            <v>200</v>
          </cell>
          <cell r="C987" t="str">
            <v>430 0113 2210199990 852 291</v>
          </cell>
          <cell r="D987">
            <v>15000</v>
          </cell>
          <cell r="E987" t="str">
            <v>-</v>
          </cell>
          <cell r="F987">
            <v>15000</v>
          </cell>
        </row>
        <row r="988">
          <cell r="A988" t="str">
            <v>Основное мероприятие "Капитальный ремонт объектов недвижимости, находящихся в собственности Ханты-Мансийского автономного округа – Югры"</v>
          </cell>
          <cell r="B988">
            <v>200</v>
          </cell>
          <cell r="C988" t="str">
            <v>000 0113 2210200000 000 000</v>
          </cell>
          <cell r="D988">
            <v>143174.6</v>
          </cell>
          <cell r="E988" t="str">
            <v>-</v>
          </cell>
          <cell r="F988">
            <v>143174.6</v>
          </cell>
        </row>
        <row r="989">
          <cell r="A989" t="str">
            <v>Расходы на обеспечение деятельности (оказание услуг) государственных учреждений</v>
          </cell>
          <cell r="B989">
            <v>200</v>
          </cell>
          <cell r="C989" t="str">
            <v>000 0113 2210200590 000 000</v>
          </cell>
          <cell r="D989">
            <v>143174.6</v>
          </cell>
          <cell r="E989" t="str">
            <v>-</v>
          </cell>
          <cell r="F989">
            <v>143174.6</v>
          </cell>
        </row>
        <row r="990">
          <cell r="A990" t="str">
            <v>Предоставление субсидий бюджетным, автономным учреждениям и иным некоммерческим организациям</v>
          </cell>
          <cell r="B990">
            <v>200</v>
          </cell>
          <cell r="C990" t="str">
            <v>000 0113 2210200590 600 000</v>
          </cell>
          <cell r="D990">
            <v>143174.6</v>
          </cell>
          <cell r="E990" t="str">
            <v>-</v>
          </cell>
          <cell r="F990">
            <v>143174.6</v>
          </cell>
        </row>
        <row r="991">
          <cell r="A991" t="str">
            <v>Субсидии бюджетным учреждениям</v>
          </cell>
          <cell r="B991">
            <v>200</v>
          </cell>
          <cell r="C991" t="str">
            <v>000 0113 2210200590 610 000</v>
          </cell>
          <cell r="D991">
            <v>143174.6</v>
          </cell>
          <cell r="E991" t="str">
            <v>-</v>
          </cell>
          <cell r="F991">
            <v>143174.6</v>
          </cell>
        </row>
        <row r="992">
          <cell r="A992" t="str">
            <v>Субсидии бюджетным учреждениям на иные цели</v>
          </cell>
          <cell r="B992">
            <v>200</v>
          </cell>
          <cell r="C992" t="str">
            <v>000 0113 2210200590 612 000</v>
          </cell>
          <cell r="D992">
            <v>143174.6</v>
          </cell>
          <cell r="E992" t="str">
            <v>-</v>
          </cell>
          <cell r="F992">
            <v>143174.6</v>
          </cell>
        </row>
        <row r="993">
          <cell r="A993" t="str">
            <v>Расходы</v>
          </cell>
          <cell r="B993">
            <v>200</v>
          </cell>
          <cell r="C993" t="str">
            <v>000 0113 2210200590 612 200</v>
          </cell>
          <cell r="D993">
            <v>143174.6</v>
          </cell>
          <cell r="E993" t="str">
            <v>-</v>
          </cell>
          <cell r="F993">
            <v>143174.6</v>
          </cell>
        </row>
        <row r="994">
          <cell r="A994" t="str">
            <v>Безвозмездные перечисления текущего характера организациям</v>
          </cell>
          <cell r="B994">
            <v>200</v>
          </cell>
          <cell r="C994" t="str">
            <v>000 0113 2210200590 612 240</v>
          </cell>
          <cell r="D994">
            <v>143174.6</v>
          </cell>
          <cell r="E994" t="str">
            <v>-</v>
          </cell>
          <cell r="F994">
            <v>143174.6</v>
          </cell>
        </row>
        <row r="995">
          <cell r="A995" t="str">
            <v>Безвозмездные перечисления текущего характера государственным (муниципальным) учреждениям</v>
          </cell>
          <cell r="B995">
            <v>200</v>
          </cell>
          <cell r="C995" t="str">
            <v>690 0113 2210200590 612 241</v>
          </cell>
          <cell r="D995">
            <v>143174.6</v>
          </cell>
          <cell r="E995" t="str">
            <v>-</v>
          </cell>
          <cell r="F995">
            <v>143174.6</v>
          </cell>
        </row>
        <row r="996">
          <cell r="A996" t="str">
            <v>Подпрограмма "Ресурсное обеспечение реализации государственной программы"</v>
          </cell>
          <cell r="B996">
            <v>200</v>
          </cell>
          <cell r="C996" t="str">
            <v>000 0113 2220000000 000 000</v>
          </cell>
          <cell r="D996">
            <v>1542685.6</v>
          </cell>
          <cell r="E996">
            <v>81515.573819999991</v>
          </cell>
          <cell r="F996">
            <v>1461170.02618</v>
          </cell>
        </row>
        <row r="997">
          <cell r="A997" t="str">
            <v>Основное мероприятие "Организационно-техническое и финансовое обеспечение деятельности Департамента по управлению государственным имуществом Ханты-Мансийского автономного округа – Югры"</v>
          </cell>
          <cell r="B997">
            <v>200</v>
          </cell>
          <cell r="C997" t="str">
            <v>000 0113 2220100000 000 000</v>
          </cell>
          <cell r="D997">
            <v>148142.29999999999</v>
          </cell>
          <cell r="E997">
            <v>10143.60324</v>
          </cell>
          <cell r="F997">
            <v>137998.69675999999</v>
          </cell>
        </row>
        <row r="998">
          <cell r="A998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998">
            <v>200</v>
          </cell>
          <cell r="C998" t="str">
            <v>000 0113 2220102040 000 000</v>
          </cell>
          <cell r="D998">
            <v>148142.29999999999</v>
          </cell>
          <cell r="E998">
            <v>10143.60324</v>
          </cell>
          <cell r="F998">
            <v>137998.69675999999</v>
          </cell>
        </row>
        <row r="999">
          <cell r="A99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99">
            <v>200</v>
          </cell>
          <cell r="C999" t="str">
            <v>000 0113 2220102040 100 000</v>
          </cell>
          <cell r="D999">
            <v>140175.9</v>
          </cell>
          <cell r="E999">
            <v>10143.60324</v>
          </cell>
          <cell r="F999">
            <v>130032.29676000001</v>
          </cell>
        </row>
        <row r="1000">
          <cell r="A1000" t="str">
            <v>Расходы на выплаты персоналу государственных (муниципальных) органов</v>
          </cell>
          <cell r="B1000">
            <v>200</v>
          </cell>
          <cell r="C1000" t="str">
            <v>000 0113 2220102040 120 000</v>
          </cell>
          <cell r="D1000">
            <v>140175.9</v>
          </cell>
          <cell r="E1000">
            <v>10143.60324</v>
          </cell>
          <cell r="F1000">
            <v>130032.29676000001</v>
          </cell>
        </row>
        <row r="1001">
          <cell r="A1001" t="str">
            <v>Фонд оплаты труда государственных (муниципальных) органов</v>
          </cell>
          <cell r="B1001">
            <v>200</v>
          </cell>
          <cell r="C1001" t="str">
            <v>000 0113 2220102040 121 000</v>
          </cell>
          <cell r="D1001">
            <v>99928.3</v>
          </cell>
          <cell r="E1001">
            <v>9161.2781899999991</v>
          </cell>
          <cell r="F1001">
            <v>90767.021810000006</v>
          </cell>
        </row>
        <row r="1002">
          <cell r="A1002" t="str">
            <v>Расходы</v>
          </cell>
          <cell r="B1002">
            <v>200</v>
          </cell>
          <cell r="C1002" t="str">
            <v>000 0113 2220102040 121 200</v>
          </cell>
          <cell r="D1002">
            <v>99928.3</v>
          </cell>
          <cell r="E1002">
            <v>9161.2781899999991</v>
          </cell>
          <cell r="F1002">
            <v>90767.021810000006</v>
          </cell>
        </row>
        <row r="1003">
          <cell r="A1003" t="str">
            <v>Оплата труда, начисления на выплаты по оплате труда</v>
          </cell>
          <cell r="B1003">
            <v>200</v>
          </cell>
          <cell r="C1003" t="str">
            <v>000 0113 2220102040 121 210</v>
          </cell>
          <cell r="D1003">
            <v>99628.3</v>
          </cell>
          <cell r="E1003">
            <v>9135.0425399999986</v>
          </cell>
          <cell r="F1003">
            <v>90493.257459999993</v>
          </cell>
        </row>
        <row r="1004">
          <cell r="A1004" t="str">
            <v>Заработная плата</v>
          </cell>
          <cell r="B1004">
            <v>200</v>
          </cell>
          <cell r="C1004" t="str">
            <v>430 0113 2220102040 121 211</v>
          </cell>
          <cell r="D1004">
            <v>99628.3</v>
          </cell>
          <cell r="E1004">
            <v>9135.0425399999986</v>
          </cell>
          <cell r="F1004">
            <v>90493.257459999993</v>
          </cell>
        </row>
        <row r="1005">
          <cell r="A1005" t="str">
            <v>Социальное обеспечение</v>
          </cell>
          <cell r="B1005">
            <v>200</v>
          </cell>
          <cell r="C1005" t="str">
            <v>000 0113 2220102040 121 260</v>
          </cell>
          <cell r="D1005">
            <v>300</v>
          </cell>
          <cell r="E1005">
            <v>26.23565</v>
          </cell>
          <cell r="F1005">
            <v>273.76434999999998</v>
          </cell>
        </row>
        <row r="1006">
          <cell r="A1006" t="str">
            <v>Социальные пособия и компенсации персоналу в денежной форме</v>
          </cell>
          <cell r="B1006">
            <v>200</v>
          </cell>
          <cell r="C1006" t="str">
            <v>430 0113 2220102040 121 266</v>
          </cell>
          <cell r="D1006">
            <v>300</v>
          </cell>
          <cell r="E1006">
            <v>26.23565</v>
          </cell>
          <cell r="F1006">
            <v>273.76434999999998</v>
          </cell>
        </row>
        <row r="1007">
          <cell r="A1007" t="str">
            <v>Иные выплаты персоналу государственных (муниципальных) органов, за исключением фонда оплаты труда</v>
          </cell>
          <cell r="B1007">
            <v>200</v>
          </cell>
          <cell r="C1007" t="str">
            <v>000 0113 2220102040 122 000</v>
          </cell>
          <cell r="D1007">
            <v>10751.2</v>
          </cell>
          <cell r="E1007">
            <v>206.80715000000001</v>
          </cell>
          <cell r="F1007">
            <v>10544.39285</v>
          </cell>
        </row>
        <row r="1008">
          <cell r="A1008" t="str">
            <v>Расходы</v>
          </cell>
          <cell r="B1008">
            <v>200</v>
          </cell>
          <cell r="C1008" t="str">
            <v>000 0113 2220102040 122 200</v>
          </cell>
          <cell r="D1008">
            <v>10751.2</v>
          </cell>
          <cell r="E1008">
            <v>206.80715000000001</v>
          </cell>
          <cell r="F1008">
            <v>10544.39285</v>
          </cell>
        </row>
        <row r="1009">
          <cell r="A1009" t="str">
            <v>Оплата труда, начисления на выплаты по оплате труда</v>
          </cell>
          <cell r="B1009">
            <v>200</v>
          </cell>
          <cell r="C1009" t="str">
            <v>000 0113 2220102040 122 210</v>
          </cell>
          <cell r="D1009">
            <v>3706.1</v>
          </cell>
          <cell r="E1009">
            <v>38.162999999999997</v>
          </cell>
          <cell r="F1009">
            <v>3667.9369999999999</v>
          </cell>
        </row>
        <row r="1010">
          <cell r="A1010" t="str">
            <v>Прочие несоциальные выплаты персоналу в денежной форме</v>
          </cell>
          <cell r="B1010">
            <v>200</v>
          </cell>
          <cell r="C1010" t="str">
            <v>430 0113 2220102040 122 212</v>
          </cell>
          <cell r="D1010">
            <v>200</v>
          </cell>
          <cell r="E1010">
            <v>12</v>
          </cell>
          <cell r="F1010">
            <v>188</v>
          </cell>
        </row>
        <row r="1011">
          <cell r="A1011" t="str">
            <v>Прочие несоциальные выплаты персоналу в натуральной форме</v>
          </cell>
          <cell r="B1011">
            <v>200</v>
          </cell>
          <cell r="C1011" t="str">
            <v>430 0113 2220102040 122 214</v>
          </cell>
          <cell r="D1011">
            <v>3506.1</v>
          </cell>
          <cell r="E1011">
            <v>26.163</v>
          </cell>
          <cell r="F1011">
            <v>3479.9369999999999</v>
          </cell>
        </row>
        <row r="1012">
          <cell r="A1012" t="str">
            <v>Оплата работ, услуг</v>
          </cell>
          <cell r="B1012">
            <v>200</v>
          </cell>
          <cell r="C1012" t="str">
            <v>000 0113 2220102040 122 220</v>
          </cell>
          <cell r="D1012">
            <v>3750</v>
          </cell>
          <cell r="E1012">
            <v>95.813000000000002</v>
          </cell>
          <cell r="F1012">
            <v>3654.1869999999999</v>
          </cell>
        </row>
        <row r="1013">
          <cell r="A1013" t="str">
            <v>Прочие работы, услуги</v>
          </cell>
          <cell r="B1013">
            <v>200</v>
          </cell>
          <cell r="C1013" t="str">
            <v>430 0113 2220102040 122 226</v>
          </cell>
          <cell r="D1013">
            <v>3750</v>
          </cell>
          <cell r="E1013">
            <v>95.813000000000002</v>
          </cell>
          <cell r="F1013">
            <v>3654.1869999999999</v>
          </cell>
        </row>
        <row r="1014">
          <cell r="A1014" t="str">
            <v>Социальное обеспечение</v>
          </cell>
          <cell r="B1014">
            <v>200</v>
          </cell>
          <cell r="C1014" t="str">
            <v>000 0113 2220102040 122 260</v>
          </cell>
          <cell r="D1014">
            <v>3295.1</v>
          </cell>
          <cell r="E1014">
            <v>72.831149999999994</v>
          </cell>
          <cell r="F1014">
            <v>3222.2688499999999</v>
          </cell>
        </row>
        <row r="1015">
          <cell r="A1015" t="str">
            <v>Социальные компенсации персоналу в натуральной форме</v>
          </cell>
          <cell r="B1015">
            <v>200</v>
          </cell>
          <cell r="C1015" t="str">
            <v>430 0113 2220102040 122 267</v>
          </cell>
          <cell r="D1015">
            <v>3295.1</v>
          </cell>
          <cell r="E1015">
            <v>72.831149999999994</v>
          </cell>
          <cell r="F1015">
            <v>3222.2688499999999</v>
          </cell>
        </row>
        <row r="1016">
          <cell r="A1016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1016">
            <v>200</v>
          </cell>
          <cell r="C1016" t="str">
            <v>000 0113 2220102040 129 000</v>
          </cell>
          <cell r="D1016">
            <v>29496.400000000001</v>
          </cell>
          <cell r="E1016">
            <v>775.51790000000005</v>
          </cell>
          <cell r="F1016">
            <v>28720.882100000003</v>
          </cell>
        </row>
        <row r="1017">
          <cell r="A1017" t="str">
            <v>Расходы</v>
          </cell>
          <cell r="B1017">
            <v>200</v>
          </cell>
          <cell r="C1017" t="str">
            <v>000 0113 2220102040 129 200</v>
          </cell>
          <cell r="D1017">
            <v>29496.400000000001</v>
          </cell>
          <cell r="E1017">
            <v>775.51790000000005</v>
          </cell>
          <cell r="F1017">
            <v>28720.882100000003</v>
          </cell>
        </row>
        <row r="1018">
          <cell r="A1018" t="str">
            <v>Оплата труда, начисления на выплаты по оплате труда</v>
          </cell>
          <cell r="B1018">
            <v>200</v>
          </cell>
          <cell r="C1018" t="str">
            <v>000 0113 2220102040 129 210</v>
          </cell>
          <cell r="D1018">
            <v>29496.400000000001</v>
          </cell>
          <cell r="E1018">
            <v>775.51790000000005</v>
          </cell>
          <cell r="F1018">
            <v>28720.882100000003</v>
          </cell>
        </row>
        <row r="1019">
          <cell r="A1019" t="str">
            <v>Начисления на выплаты по оплате труда</v>
          </cell>
          <cell r="B1019">
            <v>200</v>
          </cell>
          <cell r="C1019" t="str">
            <v>430 0113 2220102040 129 213</v>
          </cell>
          <cell r="D1019">
            <v>29496.400000000001</v>
          </cell>
          <cell r="E1019">
            <v>775.51790000000005</v>
          </cell>
          <cell r="F1019">
            <v>28720.882100000003</v>
          </cell>
        </row>
        <row r="1020">
          <cell r="A1020" t="str">
            <v>Закупка товаров, работ и услуг для обеспечения государственных (муниципальных) нужд</v>
          </cell>
          <cell r="B1020">
            <v>200</v>
          </cell>
          <cell r="C1020" t="str">
            <v>000 0113 2220102040 200 000</v>
          </cell>
          <cell r="D1020">
            <v>7066.4</v>
          </cell>
          <cell r="E1020" t="str">
            <v>-</v>
          </cell>
          <cell r="F1020">
            <v>7066.4</v>
          </cell>
        </row>
        <row r="1021">
          <cell r="A1021" t="str">
            <v>Иные закупки товаров, работ и услуг для обеспечения государственных (муниципальных) нужд</v>
          </cell>
          <cell r="B1021">
            <v>200</v>
          </cell>
          <cell r="C1021" t="str">
            <v>000 0113 2220102040 240 000</v>
          </cell>
          <cell r="D1021">
            <v>7066.4</v>
          </cell>
          <cell r="E1021" t="str">
            <v>-</v>
          </cell>
          <cell r="F1021">
            <v>7066.4</v>
          </cell>
        </row>
        <row r="1022">
          <cell r="A1022" t="str">
            <v>Прочая закупка товаров, работ и услуг</v>
          </cell>
          <cell r="B1022">
            <v>200</v>
          </cell>
          <cell r="C1022" t="str">
            <v>000 0113 2220102040 244 000</v>
          </cell>
          <cell r="D1022">
            <v>7066.4</v>
          </cell>
          <cell r="E1022" t="str">
            <v>-</v>
          </cell>
          <cell r="F1022">
            <v>7066.4</v>
          </cell>
        </row>
        <row r="1023">
          <cell r="A1023" t="str">
            <v>Расходы</v>
          </cell>
          <cell r="B1023">
            <v>200</v>
          </cell>
          <cell r="C1023" t="str">
            <v>000 0113 2220102040 244 200</v>
          </cell>
          <cell r="D1023">
            <v>4361.3999999999996</v>
          </cell>
          <cell r="E1023" t="str">
            <v>-</v>
          </cell>
          <cell r="F1023">
            <v>4361.3999999999996</v>
          </cell>
        </row>
        <row r="1024">
          <cell r="A1024" t="str">
            <v>Оплата работ, услуг</v>
          </cell>
          <cell r="B1024">
            <v>200</v>
          </cell>
          <cell r="C1024" t="str">
            <v>000 0113 2220102040 244 220</v>
          </cell>
          <cell r="D1024">
            <v>4361.3999999999996</v>
          </cell>
          <cell r="E1024" t="str">
            <v>-</v>
          </cell>
          <cell r="F1024">
            <v>4361.3999999999996</v>
          </cell>
        </row>
        <row r="1025">
          <cell r="A1025" t="str">
            <v>Услуги связи</v>
          </cell>
          <cell r="B1025">
            <v>200</v>
          </cell>
          <cell r="C1025" t="str">
            <v>430 0113 2220102040 244 221</v>
          </cell>
          <cell r="D1025">
            <v>370</v>
          </cell>
          <cell r="E1025" t="str">
            <v>-</v>
          </cell>
          <cell r="F1025">
            <v>370</v>
          </cell>
        </row>
        <row r="1026">
          <cell r="A1026" t="str">
            <v>Прочие работы, услуги</v>
          </cell>
          <cell r="B1026">
            <v>200</v>
          </cell>
          <cell r="C1026" t="str">
            <v>430 0113 2220102040 244 226</v>
          </cell>
          <cell r="D1026">
            <v>1838.8</v>
          </cell>
          <cell r="E1026" t="str">
            <v>-</v>
          </cell>
          <cell r="F1026">
            <v>1838.8</v>
          </cell>
        </row>
        <row r="1027">
          <cell r="A1027" t="str">
            <v>Страхование</v>
          </cell>
          <cell r="B1027">
            <v>200</v>
          </cell>
          <cell r="C1027" t="str">
            <v>430 0113 2220102040 244 227</v>
          </cell>
          <cell r="D1027">
            <v>2152.6</v>
          </cell>
          <cell r="E1027" t="str">
            <v>-</v>
          </cell>
          <cell r="F1027">
            <v>2152.6</v>
          </cell>
        </row>
        <row r="1028">
          <cell r="A1028" t="str">
            <v>Поступление нефинансовых активов</v>
          </cell>
          <cell r="B1028">
            <v>200</v>
          </cell>
          <cell r="C1028" t="str">
            <v>000 0113 2220102040 244 300</v>
          </cell>
          <cell r="D1028">
            <v>2705</v>
          </cell>
          <cell r="E1028" t="str">
            <v>-</v>
          </cell>
          <cell r="F1028">
            <v>2705</v>
          </cell>
        </row>
        <row r="1029">
          <cell r="A1029" t="str">
            <v>Увеличение стоимости основных средств</v>
          </cell>
          <cell r="B1029">
            <v>200</v>
          </cell>
          <cell r="C1029" t="str">
            <v>430 0113 2220102040 244 310</v>
          </cell>
          <cell r="D1029">
            <v>1000</v>
          </cell>
          <cell r="E1029" t="str">
            <v>-</v>
          </cell>
          <cell r="F1029">
            <v>1000</v>
          </cell>
        </row>
        <row r="1030">
          <cell r="A1030" t="str">
            <v>Увеличение стоимости материальных запасов</v>
          </cell>
          <cell r="B1030">
            <v>200</v>
          </cell>
          <cell r="C1030" t="str">
            <v>000 0113 2220102040 244 340</v>
          </cell>
          <cell r="D1030">
            <v>1705</v>
          </cell>
          <cell r="E1030" t="str">
            <v>-</v>
          </cell>
          <cell r="F1030">
            <v>1705</v>
          </cell>
        </row>
        <row r="1031">
          <cell r="A1031" t="str">
            <v>Увеличение стоимости прочих оборотных запасов (материалов)</v>
          </cell>
          <cell r="B1031">
            <v>200</v>
          </cell>
          <cell r="C1031" t="str">
            <v>430 0113 2220102040 244 346</v>
          </cell>
          <cell r="D1031">
            <v>1705</v>
          </cell>
          <cell r="E1031" t="str">
            <v>-</v>
          </cell>
          <cell r="F1031">
            <v>1705</v>
          </cell>
        </row>
        <row r="1032">
          <cell r="A1032" t="str">
            <v>Социальное обеспечение и иные выплаты населению</v>
          </cell>
          <cell r="B1032">
            <v>200</v>
          </cell>
          <cell r="C1032" t="str">
            <v>000 0113 2220102040 300 000</v>
          </cell>
          <cell r="D1032">
            <v>900</v>
          </cell>
          <cell r="E1032" t="str">
            <v>-</v>
          </cell>
          <cell r="F1032">
            <v>900</v>
          </cell>
        </row>
        <row r="1033">
          <cell r="A1033" t="str">
            <v>Социальные выплаты гражданам, кроме публичных нормативных социальных выплат</v>
          </cell>
          <cell r="B1033">
            <v>200</v>
          </cell>
          <cell r="C1033" t="str">
            <v>000 0113 2220102040 320 000</v>
          </cell>
          <cell r="D1033">
            <v>900</v>
          </cell>
          <cell r="E1033" t="str">
            <v>-</v>
          </cell>
          <cell r="F1033">
            <v>900</v>
          </cell>
        </row>
        <row r="1034">
          <cell r="A1034" t="str">
            <v>Пособия, компенсации и иные социальные выплаты гражданам, кроме публичных нормативных обязательств</v>
          </cell>
          <cell r="B1034">
            <v>200</v>
          </cell>
          <cell r="C1034" t="str">
            <v>000 0113 2220102040 321 000</v>
          </cell>
          <cell r="D1034">
            <v>900</v>
          </cell>
          <cell r="E1034" t="str">
            <v>-</v>
          </cell>
          <cell r="F1034">
            <v>900</v>
          </cell>
        </row>
        <row r="1035">
          <cell r="A1035" t="str">
            <v>Расходы</v>
          </cell>
          <cell r="B1035">
            <v>200</v>
          </cell>
          <cell r="C1035" t="str">
            <v>000 0113 2220102040 321 200</v>
          </cell>
          <cell r="D1035">
            <v>900</v>
          </cell>
          <cell r="E1035" t="str">
            <v>-</v>
          </cell>
          <cell r="F1035">
            <v>900</v>
          </cell>
        </row>
        <row r="1036">
          <cell r="A1036" t="str">
            <v>Социальное обеспечение</v>
          </cell>
          <cell r="B1036">
            <v>200</v>
          </cell>
          <cell r="C1036" t="str">
            <v>000 0113 2220102040 321 260</v>
          </cell>
          <cell r="D1036">
            <v>900</v>
          </cell>
          <cell r="E1036" t="str">
            <v>-</v>
          </cell>
          <cell r="F1036">
            <v>900</v>
          </cell>
        </row>
        <row r="1037">
          <cell r="A1037" t="str">
            <v>Пособия по социальной помощи, выплачиваемые работодателями, нанимателями бывшим работникам в натуральной форме</v>
          </cell>
          <cell r="B1037">
            <v>200</v>
          </cell>
          <cell r="C1037" t="str">
            <v>430 0113 2220102040 321 265</v>
          </cell>
          <cell r="D1037">
            <v>900</v>
          </cell>
          <cell r="E1037" t="str">
            <v>-</v>
          </cell>
          <cell r="F1037">
            <v>900</v>
          </cell>
        </row>
        <row r="1038">
          <cell r="A1038" t="str">
            <v>Расходы на обеспечение деятельности (оказание услуг) государственных учреждений</v>
          </cell>
          <cell r="B1038">
            <v>200</v>
          </cell>
          <cell r="C1038" t="str">
            <v>000 0113 2220200590 000 000</v>
          </cell>
          <cell r="D1038">
            <v>127207.9</v>
          </cell>
          <cell r="E1038">
            <v>2479.7485000000001</v>
          </cell>
          <cell r="F1038">
            <v>124728.15150000001</v>
          </cell>
        </row>
        <row r="1039">
          <cell r="A1039" t="str">
            <v>Предоставление субсидий бюджетным, автономным учреждениям и иным некоммерческим организациям</v>
          </cell>
          <cell r="B1039">
            <v>200</v>
          </cell>
          <cell r="C1039" t="str">
            <v>000 0113 2220200590 600 000</v>
          </cell>
          <cell r="D1039">
            <v>127207.9</v>
          </cell>
          <cell r="E1039">
            <v>2479.7485000000001</v>
          </cell>
          <cell r="F1039">
            <v>124728.15150000001</v>
          </cell>
        </row>
        <row r="1040">
          <cell r="A1040" t="str">
            <v>Субсидии бюджетным учреждениям</v>
          </cell>
          <cell r="B1040">
            <v>200</v>
          </cell>
          <cell r="C1040" t="str">
            <v>000 0113 2220200590 610 000</v>
          </cell>
          <cell r="D1040">
            <v>127207.9</v>
          </cell>
          <cell r="E1040">
            <v>2479.7485000000001</v>
          </cell>
          <cell r="F1040">
            <v>124728.15150000001</v>
          </cell>
        </row>
        <row r="1041">
          <cell r="A1041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1041">
            <v>200</v>
          </cell>
          <cell r="C1041" t="str">
            <v>000 0113 2220200590 611 000</v>
          </cell>
          <cell r="D1041">
            <v>127207.9</v>
          </cell>
          <cell r="E1041">
            <v>2479.7485000000001</v>
          </cell>
          <cell r="F1041">
            <v>124728.15150000001</v>
          </cell>
        </row>
        <row r="1042">
          <cell r="A1042" t="str">
            <v>Расходы</v>
          </cell>
          <cell r="B1042">
            <v>200</v>
          </cell>
          <cell r="C1042" t="str">
            <v>000 0113 2220200590 611 200</v>
          </cell>
          <cell r="D1042">
            <v>127207.9</v>
          </cell>
          <cell r="E1042">
            <v>2479.7485000000001</v>
          </cell>
          <cell r="F1042">
            <v>124728.15150000001</v>
          </cell>
        </row>
        <row r="1043">
          <cell r="A1043" t="str">
            <v>Безвозмездные перечисления текущего характера организациям</v>
          </cell>
          <cell r="B1043">
            <v>200</v>
          </cell>
          <cell r="C1043" t="str">
            <v>000 0113 2220200590 611 240</v>
          </cell>
          <cell r="D1043">
            <v>127207.9</v>
          </cell>
          <cell r="E1043">
            <v>2479.7485000000001</v>
          </cell>
          <cell r="F1043">
            <v>124728.15150000001</v>
          </cell>
        </row>
        <row r="1044">
          <cell r="A1044" t="str">
            <v>Безвозмездные перечисления текущего характера государственным (муниципальным) учреждениям</v>
          </cell>
          <cell r="B1044">
            <v>200</v>
          </cell>
          <cell r="C1044" t="str">
            <v>430 0113 2220200590 611 241</v>
          </cell>
          <cell r="D1044">
            <v>127207.9</v>
          </cell>
          <cell r="E1044">
            <v>2479.7485000000001</v>
          </cell>
          <cell r="F1044">
            <v>124728.15150000001</v>
          </cell>
        </row>
        <row r="1045">
          <cell r="A1045" t="str">
            <v>Основное мероприятие "Организация деятельности бюджетного учреждения "Дирекция по эксплуатации служебных зданий" и его финансовое обеспечение"</v>
          </cell>
          <cell r="B1045">
            <v>200</v>
          </cell>
          <cell r="C1045" t="str">
            <v>000 0113 2220300000 000 000</v>
          </cell>
          <cell r="D1045">
            <v>1394543.3</v>
          </cell>
          <cell r="E1045">
            <v>71371.970579999994</v>
          </cell>
          <cell r="F1045">
            <v>1323171.3294200001</v>
          </cell>
        </row>
        <row r="1046">
          <cell r="A1046" t="str">
            <v>Расходы на обеспечение деятельности (оказание услуг) государственных учреждений</v>
          </cell>
          <cell r="B1046">
            <v>200</v>
          </cell>
          <cell r="C1046" t="str">
            <v>000 0113 2220300590 000 000</v>
          </cell>
          <cell r="D1046">
            <v>1394543.3</v>
          </cell>
          <cell r="E1046">
            <v>71371.970579999994</v>
          </cell>
          <cell r="F1046">
            <v>1323171.3294200001</v>
          </cell>
        </row>
        <row r="1047">
          <cell r="A1047" t="str">
            <v>Предоставление субсидий бюджетным, автономным учреждениям и иным некоммерческим организациям</v>
          </cell>
          <cell r="B1047">
            <v>200</v>
          </cell>
          <cell r="C1047" t="str">
            <v>000 0113 2220300590 600 000</v>
          </cell>
          <cell r="D1047">
            <v>1394543.3</v>
          </cell>
          <cell r="E1047">
            <v>71371.970579999994</v>
          </cell>
          <cell r="F1047">
            <v>1323171.3294200001</v>
          </cell>
        </row>
        <row r="1048">
          <cell r="A1048" t="str">
            <v>Субсидии бюджетным учреждениям</v>
          </cell>
          <cell r="B1048">
            <v>200</v>
          </cell>
          <cell r="C1048" t="str">
            <v>000 0113 2220300590 610 000</v>
          </cell>
          <cell r="D1048">
            <v>1394543.3</v>
          </cell>
          <cell r="E1048">
            <v>71371.970579999994</v>
          </cell>
          <cell r="F1048">
            <v>1323171.3294200001</v>
          </cell>
        </row>
        <row r="1049">
          <cell r="A1049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1049">
            <v>200</v>
          </cell>
          <cell r="C1049" t="str">
            <v>000 0113 2220300590 611 000</v>
          </cell>
          <cell r="D1049">
            <v>1367896</v>
          </cell>
          <cell r="E1049">
            <v>71371.970579999994</v>
          </cell>
          <cell r="F1049">
            <v>1296524.02942</v>
          </cell>
        </row>
        <row r="1050">
          <cell r="A1050" t="str">
            <v>Расходы</v>
          </cell>
          <cell r="B1050">
            <v>200</v>
          </cell>
          <cell r="C1050" t="str">
            <v>000 0113 2220300590 611 200</v>
          </cell>
          <cell r="D1050">
            <v>1367896</v>
          </cell>
          <cell r="E1050">
            <v>71371.970579999994</v>
          </cell>
          <cell r="F1050">
            <v>1296524.02942</v>
          </cell>
        </row>
        <row r="1051">
          <cell r="A1051" t="str">
            <v>Безвозмездные перечисления текущего характера организациям</v>
          </cell>
          <cell r="B1051">
            <v>200</v>
          </cell>
          <cell r="C1051" t="str">
            <v>000 0113 2220300590 611 240</v>
          </cell>
          <cell r="D1051">
            <v>1367896</v>
          </cell>
          <cell r="E1051">
            <v>71371.970579999994</v>
          </cell>
          <cell r="F1051">
            <v>1296524.02942</v>
          </cell>
        </row>
        <row r="1052">
          <cell r="A1052" t="str">
            <v>Безвозмездные перечисления текущего характера государственным (муниципальным) учреждениям</v>
          </cell>
          <cell r="B1052">
            <v>200</v>
          </cell>
          <cell r="C1052" t="str">
            <v>690 0113 2220300590 611 241</v>
          </cell>
          <cell r="D1052">
            <v>1367896</v>
          </cell>
          <cell r="E1052">
            <v>71371.970579999994</v>
          </cell>
          <cell r="F1052">
            <v>1296524.02942</v>
          </cell>
        </row>
        <row r="1053">
          <cell r="A1053" t="str">
            <v>Субсидии бюджетным учреждениям на иные цели</v>
          </cell>
          <cell r="B1053">
            <v>200</v>
          </cell>
          <cell r="C1053" t="str">
            <v>000 0113 2220300590 612 000</v>
          </cell>
          <cell r="D1053">
            <v>26647.3</v>
          </cell>
          <cell r="E1053" t="str">
            <v>-</v>
          </cell>
          <cell r="F1053">
            <v>26647.3</v>
          </cell>
        </row>
        <row r="1054">
          <cell r="A1054" t="str">
            <v>Расходы</v>
          </cell>
          <cell r="B1054">
            <v>200</v>
          </cell>
          <cell r="C1054" t="str">
            <v>000 0113 2220300590 612 200</v>
          </cell>
          <cell r="D1054">
            <v>26647.3</v>
          </cell>
          <cell r="E1054" t="str">
            <v>-</v>
          </cell>
          <cell r="F1054">
            <v>26647.3</v>
          </cell>
        </row>
        <row r="1055">
          <cell r="A1055" t="str">
            <v>Безвозмездные перечисления текущего характера организациям</v>
          </cell>
          <cell r="B1055">
            <v>200</v>
          </cell>
          <cell r="C1055" t="str">
            <v>000 0113 2220300590 612 240</v>
          </cell>
          <cell r="D1055">
            <v>26647.3</v>
          </cell>
          <cell r="E1055" t="str">
            <v>-</v>
          </cell>
          <cell r="F1055">
            <v>26647.3</v>
          </cell>
        </row>
        <row r="1056">
          <cell r="A1056" t="str">
            <v>Безвозмездные перечисления текущего характера государственным (муниципальным) учреждениям</v>
          </cell>
          <cell r="B1056">
            <v>200</v>
          </cell>
          <cell r="C1056" t="str">
            <v>690 0113 2220300590 612 241</v>
          </cell>
          <cell r="D1056">
            <v>26647.3</v>
          </cell>
          <cell r="E1056" t="str">
            <v>-</v>
          </cell>
          <cell r="F1056">
            <v>26647.3</v>
          </cell>
        </row>
        <row r="1057">
          <cell r="A1057" t="str">
            <v>Государственная программа "Развитие государственной гражданской и муниципальной службы"</v>
          </cell>
          <cell r="B1057">
            <v>200</v>
          </cell>
          <cell r="C1057" t="str">
            <v>000 0113 2600000000 000 000</v>
          </cell>
          <cell r="D1057">
            <v>130711.8</v>
          </cell>
          <cell r="E1057">
            <v>7484.00306</v>
          </cell>
          <cell r="F1057">
            <v>123227.79694</v>
          </cell>
        </row>
        <row r="1058">
          <cell r="A1058" t="str">
            <v>Подпрограмма "Повышение профессионального уровня государственных гражданских служащих, муниципальных служащих и управленческих кадров в Ханты-Мансийском автономном округе – Югре"</v>
          </cell>
          <cell r="B1058">
            <v>200</v>
          </cell>
          <cell r="C1058" t="str">
            <v>000 0113 2610000000 000 000</v>
          </cell>
          <cell r="D1058">
            <v>10409.700000000001</v>
          </cell>
          <cell r="E1058" t="str">
            <v>-</v>
          </cell>
          <cell r="F1058">
            <v>10409.700000000001</v>
          </cell>
        </row>
        <row r="1059">
          <cell r="A1059" t="str">
            <v>Основное мероприятие "Дополнительное профессиональное образование гражданских служащих по приоритетным и иным направлениям"</v>
          </cell>
          <cell r="B1059">
            <v>200</v>
          </cell>
          <cell r="C1059" t="str">
            <v>000 0113 2610200000 000 000</v>
          </cell>
          <cell r="D1059">
            <v>9729.7000000000007</v>
          </cell>
          <cell r="E1059" t="str">
            <v>-</v>
          </cell>
          <cell r="F1059">
            <v>9729.7000000000007</v>
          </cell>
        </row>
        <row r="1060">
          <cell r="A1060" t="str">
            <v>Реализация мероприятий</v>
          </cell>
          <cell r="B1060">
            <v>200</v>
          </cell>
          <cell r="C1060" t="str">
            <v>000 0113 2610299990 000 000</v>
          </cell>
          <cell r="D1060">
            <v>9729.7000000000007</v>
          </cell>
          <cell r="E1060" t="str">
            <v>-</v>
          </cell>
          <cell r="F1060">
            <v>9729.7000000000007</v>
          </cell>
        </row>
        <row r="1061">
          <cell r="A1061" t="str">
            <v>Закупка товаров, работ и услуг для обеспечения государственных (муниципальных) нужд</v>
          </cell>
          <cell r="B1061">
            <v>200</v>
          </cell>
          <cell r="C1061" t="str">
            <v>000 0113 2610299990 200 000</v>
          </cell>
          <cell r="D1061">
            <v>9729.7000000000007</v>
          </cell>
          <cell r="E1061" t="str">
            <v>-</v>
          </cell>
          <cell r="F1061">
            <v>9729.7000000000007</v>
          </cell>
        </row>
        <row r="1062">
          <cell r="A1062" t="str">
            <v>Иные закупки товаров, работ и услуг для обеспечения государственных (муниципальных) нужд</v>
          </cell>
          <cell r="B1062">
            <v>200</v>
          </cell>
          <cell r="C1062" t="str">
            <v>000 0113 2610299990 240 000</v>
          </cell>
          <cell r="D1062">
            <v>9729.7000000000007</v>
          </cell>
          <cell r="E1062" t="str">
            <v>-</v>
          </cell>
          <cell r="F1062">
            <v>9729.7000000000007</v>
          </cell>
        </row>
        <row r="1063">
          <cell r="A1063" t="str">
            <v>Прочая закупка товаров, работ и услуг</v>
          </cell>
          <cell r="B1063">
            <v>200</v>
          </cell>
          <cell r="C1063" t="str">
            <v>000 0113 2610299990 244 000</v>
          </cell>
          <cell r="D1063">
            <v>9729.7000000000007</v>
          </cell>
          <cell r="E1063" t="str">
            <v>-</v>
          </cell>
          <cell r="F1063">
            <v>9729.7000000000007</v>
          </cell>
        </row>
        <row r="1064">
          <cell r="A1064" t="str">
            <v>Расходы</v>
          </cell>
          <cell r="B1064">
            <v>200</v>
          </cell>
          <cell r="C1064" t="str">
            <v>000 0113 2610299990 244 200</v>
          </cell>
          <cell r="D1064">
            <v>9729.7000000000007</v>
          </cell>
          <cell r="E1064" t="str">
            <v>-</v>
          </cell>
          <cell r="F1064">
            <v>9729.7000000000007</v>
          </cell>
        </row>
        <row r="1065">
          <cell r="A1065" t="str">
            <v>Оплата работ, услуг</v>
          </cell>
          <cell r="B1065">
            <v>200</v>
          </cell>
          <cell r="C1065" t="str">
            <v>000 0113 2610299990 244 220</v>
          </cell>
          <cell r="D1065">
            <v>9729.7000000000007</v>
          </cell>
          <cell r="E1065" t="str">
            <v>-</v>
          </cell>
          <cell r="F1065">
            <v>9729.7000000000007</v>
          </cell>
        </row>
        <row r="1066">
          <cell r="A1066" t="str">
            <v>Прочие работы, услуги</v>
          </cell>
          <cell r="B1066">
            <v>200</v>
          </cell>
          <cell r="C1066" t="str">
            <v>670 0113 2610299990 244 226</v>
          </cell>
          <cell r="D1066">
            <v>9729.7000000000007</v>
          </cell>
          <cell r="E1066" t="str">
            <v>-</v>
          </cell>
          <cell r="F1066">
            <v>9729.7000000000007</v>
          </cell>
        </row>
        <row r="1067">
          <cell r="A1067" t="str">
            <v>Основное мероприятие "Содействие органам местного самоуправления муниципальных образований Ханты-Мансийского автономного округа – Югры, избирательным комиссиям муниципальных образований Ханты-Мансийского автономного округа – Югры в обучении лиц, замещающи</v>
          </cell>
          <cell r="B1067">
            <v>200</v>
          </cell>
          <cell r="C1067" t="str">
            <v>000 0113 2610300000 000 000</v>
          </cell>
          <cell r="D1067">
            <v>300</v>
          </cell>
          <cell r="E1067" t="str">
            <v>-</v>
          </cell>
          <cell r="F1067">
            <v>300</v>
          </cell>
        </row>
        <row r="1068">
          <cell r="A1068" t="str">
            <v>Реализация мероприятий</v>
          </cell>
          <cell r="B1068">
            <v>200</v>
          </cell>
          <cell r="C1068" t="str">
            <v>000 0113 2610399990 000 000</v>
          </cell>
          <cell r="D1068">
            <v>300</v>
          </cell>
          <cell r="E1068" t="str">
            <v>-</v>
          </cell>
          <cell r="F1068">
            <v>300</v>
          </cell>
        </row>
        <row r="1069">
          <cell r="A1069" t="str">
            <v>Закупка товаров, работ и услуг для обеспечения государственных (муниципальных) нужд</v>
          </cell>
          <cell r="B1069">
            <v>200</v>
          </cell>
          <cell r="C1069" t="str">
            <v>000 0113 2610399990 200 000</v>
          </cell>
          <cell r="D1069">
            <v>300</v>
          </cell>
          <cell r="E1069" t="str">
            <v>-</v>
          </cell>
          <cell r="F1069">
            <v>300</v>
          </cell>
        </row>
        <row r="1070">
          <cell r="A1070" t="str">
            <v>Иные закупки товаров, работ и услуг для обеспечения государственных (муниципальных) нужд</v>
          </cell>
          <cell r="B1070">
            <v>200</v>
          </cell>
          <cell r="C1070" t="str">
            <v>000 0113 2610399990 240 000</v>
          </cell>
          <cell r="D1070">
            <v>300</v>
          </cell>
          <cell r="E1070" t="str">
            <v>-</v>
          </cell>
          <cell r="F1070">
            <v>300</v>
          </cell>
        </row>
        <row r="1071">
          <cell r="A1071" t="str">
            <v>Прочая закупка товаров, работ и услуг</v>
          </cell>
          <cell r="B1071">
            <v>200</v>
          </cell>
          <cell r="C1071" t="str">
            <v>000 0113 2610399990 244 000</v>
          </cell>
          <cell r="D1071">
            <v>300</v>
          </cell>
          <cell r="E1071" t="str">
            <v>-</v>
          </cell>
          <cell r="F1071">
            <v>300</v>
          </cell>
        </row>
        <row r="1072">
          <cell r="A1072" t="str">
            <v>Расходы</v>
          </cell>
          <cell r="B1072">
            <v>200</v>
          </cell>
          <cell r="C1072" t="str">
            <v>000 0113 2610399990 244 200</v>
          </cell>
          <cell r="D1072">
            <v>300</v>
          </cell>
          <cell r="E1072" t="str">
            <v>-</v>
          </cell>
          <cell r="F1072">
            <v>300</v>
          </cell>
        </row>
        <row r="1073">
          <cell r="A1073" t="str">
            <v>Оплата работ, услуг</v>
          </cell>
          <cell r="B1073">
            <v>200</v>
          </cell>
          <cell r="C1073" t="str">
            <v>000 0113 2610399990 244 220</v>
          </cell>
          <cell r="D1073">
            <v>300</v>
          </cell>
          <cell r="E1073" t="str">
            <v>-</v>
          </cell>
          <cell r="F1073">
            <v>300</v>
          </cell>
        </row>
        <row r="1074">
          <cell r="A1074" t="str">
            <v>Прочие работы, услуги</v>
          </cell>
          <cell r="B1074">
            <v>200</v>
          </cell>
          <cell r="C1074" t="str">
            <v>670 0113 2610399990 244 226</v>
          </cell>
          <cell r="D1074">
            <v>300</v>
          </cell>
          <cell r="E1074" t="str">
            <v>-</v>
          </cell>
          <cell r="F1074">
            <v>300</v>
          </cell>
        </row>
        <row r="1075">
          <cell r="A1075" t="str">
            <v>Региональный проект "Системные меры по повышению производительности труда"</v>
          </cell>
          <cell r="B1075">
            <v>200</v>
          </cell>
          <cell r="C1075" t="str">
            <v>000 0113 261L100000 000 000</v>
          </cell>
          <cell r="D1075">
            <v>380</v>
          </cell>
          <cell r="E1075" t="str">
            <v>-</v>
          </cell>
          <cell r="F1075">
            <v>380</v>
          </cell>
        </row>
        <row r="1076">
          <cell r="A1076" t="str">
            <v>Реализация мероприятий</v>
          </cell>
          <cell r="B1076">
            <v>200</v>
          </cell>
          <cell r="C1076" t="str">
            <v>000 0113 261L199990 000 000</v>
          </cell>
          <cell r="D1076">
            <v>380</v>
          </cell>
          <cell r="E1076" t="str">
            <v>-</v>
          </cell>
          <cell r="F1076">
            <v>380</v>
          </cell>
        </row>
        <row r="1077">
          <cell r="A1077" t="str">
            <v>Закупка товаров, работ и услуг для обеспечения государственных (муниципальных) нужд</v>
          </cell>
          <cell r="B1077">
            <v>200</v>
          </cell>
          <cell r="C1077" t="str">
            <v>000 0113 261L199990 200 000</v>
          </cell>
          <cell r="D1077">
            <v>380</v>
          </cell>
          <cell r="E1077" t="str">
            <v>-</v>
          </cell>
          <cell r="F1077">
            <v>380</v>
          </cell>
        </row>
        <row r="1078">
          <cell r="A1078" t="str">
            <v>Иные закупки товаров, работ и услуг для обеспечения государственных (муниципальных) нужд</v>
          </cell>
          <cell r="B1078">
            <v>200</v>
          </cell>
          <cell r="C1078" t="str">
            <v>000 0113 261L199990 240 000</v>
          </cell>
          <cell r="D1078">
            <v>380</v>
          </cell>
          <cell r="E1078" t="str">
            <v>-</v>
          </cell>
          <cell r="F1078">
            <v>380</v>
          </cell>
        </row>
        <row r="1079">
          <cell r="A1079" t="str">
            <v>Прочая закупка товаров, работ и услуг</v>
          </cell>
          <cell r="B1079">
            <v>200</v>
          </cell>
          <cell r="C1079" t="str">
            <v>000 0113 261L199990 244 000</v>
          </cell>
          <cell r="D1079">
            <v>380</v>
          </cell>
          <cell r="E1079" t="str">
            <v>-</v>
          </cell>
          <cell r="F1079">
            <v>380</v>
          </cell>
        </row>
        <row r="1080">
          <cell r="A1080" t="str">
            <v>Расходы</v>
          </cell>
          <cell r="B1080">
            <v>200</v>
          </cell>
          <cell r="C1080" t="str">
            <v>000 0113 261L199990 244 200</v>
          </cell>
          <cell r="D1080">
            <v>380</v>
          </cell>
          <cell r="E1080" t="str">
            <v>-</v>
          </cell>
          <cell r="F1080">
            <v>380</v>
          </cell>
        </row>
        <row r="1081">
          <cell r="A1081" t="str">
            <v>Оплата работ, услуг</v>
          </cell>
          <cell r="B1081">
            <v>200</v>
          </cell>
          <cell r="C1081" t="str">
            <v>000 0113 261L199990 244 220</v>
          </cell>
          <cell r="D1081">
            <v>380</v>
          </cell>
          <cell r="E1081" t="str">
            <v>-</v>
          </cell>
          <cell r="F1081">
            <v>380</v>
          </cell>
        </row>
        <row r="1082">
          <cell r="A1082" t="str">
            <v>Прочие работы, услуги</v>
          </cell>
          <cell r="B1082">
            <v>200</v>
          </cell>
          <cell r="C1082" t="str">
            <v>670 0113 261L199990 244 226</v>
          </cell>
          <cell r="D1082">
            <v>380</v>
          </cell>
          <cell r="E1082" t="str">
            <v>-</v>
          </cell>
          <cell r="F1082">
            <v>380</v>
          </cell>
        </row>
        <row r="1083">
          <cell r="A1083" t="str">
            <v>Основное мероприятие "Анализ и разработка методик и предложений, а также проведение мероприятий по повышению эффективности в сфере профилактики коррупции в органах власти и органах местного самоуправления муниципальных образований Ханты-Мансийского автоно</v>
          </cell>
          <cell r="B1083">
            <v>200</v>
          </cell>
          <cell r="C1083" t="str">
            <v>000 0113 2620200000 000 000</v>
          </cell>
          <cell r="D1083">
            <v>150</v>
          </cell>
          <cell r="E1083" t="str">
            <v>-</v>
          </cell>
          <cell r="F1083">
            <v>150</v>
          </cell>
        </row>
        <row r="1084">
          <cell r="A1084" t="str">
            <v>Реализация мероприятий</v>
          </cell>
          <cell r="B1084">
            <v>200</v>
          </cell>
          <cell r="C1084" t="str">
            <v>000 0113 2620299990 000 000</v>
          </cell>
          <cell r="D1084">
            <v>150</v>
          </cell>
          <cell r="E1084" t="str">
            <v>-</v>
          </cell>
          <cell r="F1084">
            <v>150</v>
          </cell>
        </row>
        <row r="1085">
          <cell r="A1085" t="str">
            <v>Закупка товаров, работ и услуг для обеспечения государственных (муниципальных) нужд</v>
          </cell>
          <cell r="B1085">
            <v>200</v>
          </cell>
          <cell r="C1085" t="str">
            <v>000 0113 2620299990 200 000</v>
          </cell>
          <cell r="D1085">
            <v>90</v>
          </cell>
          <cell r="E1085" t="str">
            <v>-</v>
          </cell>
          <cell r="F1085">
            <v>90</v>
          </cell>
        </row>
        <row r="1086">
          <cell r="A1086" t="str">
            <v>Иные закупки товаров, работ и услуг для обеспечения государственных (муниципальных) нужд</v>
          </cell>
          <cell r="B1086">
            <v>200</v>
          </cell>
          <cell r="C1086" t="str">
            <v>000 0113 2620299990 240 000</v>
          </cell>
          <cell r="D1086">
            <v>90</v>
          </cell>
          <cell r="E1086" t="str">
            <v>-</v>
          </cell>
          <cell r="F1086">
            <v>90</v>
          </cell>
        </row>
        <row r="1087">
          <cell r="A1087" t="str">
            <v>Прочая закупка товаров, работ и услуг</v>
          </cell>
          <cell r="B1087">
            <v>200</v>
          </cell>
          <cell r="C1087" t="str">
            <v>000 0113 2620299990 244 000</v>
          </cell>
          <cell r="D1087">
            <v>90</v>
          </cell>
          <cell r="E1087" t="str">
            <v>-</v>
          </cell>
          <cell r="F1087">
            <v>90</v>
          </cell>
        </row>
        <row r="1088">
          <cell r="A1088" t="str">
            <v>Расходы</v>
          </cell>
          <cell r="B1088">
            <v>200</v>
          </cell>
          <cell r="C1088" t="str">
            <v>000 0113 2620299990 244 200</v>
          </cell>
          <cell r="D1088">
            <v>50</v>
          </cell>
          <cell r="E1088" t="str">
            <v>-</v>
          </cell>
          <cell r="F1088">
            <v>50</v>
          </cell>
        </row>
        <row r="1089">
          <cell r="A1089" t="str">
            <v>Оплата работ, услуг</v>
          </cell>
          <cell r="B1089">
            <v>200</v>
          </cell>
          <cell r="C1089" t="str">
            <v>000 0113 2620299990 244 220</v>
          </cell>
          <cell r="D1089">
            <v>50</v>
          </cell>
          <cell r="E1089" t="str">
            <v>-</v>
          </cell>
          <cell r="F1089">
            <v>50</v>
          </cell>
        </row>
        <row r="1090">
          <cell r="A1090" t="str">
            <v>Прочие работы, услуги</v>
          </cell>
          <cell r="B1090">
            <v>200</v>
          </cell>
          <cell r="C1090" t="str">
            <v>670 0113 2620299990 244 226</v>
          </cell>
          <cell r="D1090">
            <v>50</v>
          </cell>
          <cell r="E1090" t="str">
            <v>-</v>
          </cell>
          <cell r="F1090">
            <v>50</v>
          </cell>
        </row>
        <row r="1091">
          <cell r="A1091" t="str">
            <v>Поступление нефинансовых активов</v>
          </cell>
          <cell r="B1091">
            <v>200</v>
          </cell>
          <cell r="C1091" t="str">
            <v>000 0113 2620299990 244 300</v>
          </cell>
          <cell r="D1091">
            <v>40</v>
          </cell>
          <cell r="E1091" t="str">
            <v>-</v>
          </cell>
          <cell r="F1091">
            <v>40</v>
          </cell>
        </row>
        <row r="1092">
          <cell r="A1092" t="str">
            <v>Увеличение стоимости материальных запасов</v>
          </cell>
          <cell r="B1092">
            <v>200</v>
          </cell>
          <cell r="C1092" t="str">
            <v>000 0113 2620299990 244 340</v>
          </cell>
          <cell r="D1092">
            <v>40</v>
          </cell>
          <cell r="E1092" t="str">
            <v>-</v>
          </cell>
          <cell r="F1092">
            <v>40</v>
          </cell>
        </row>
        <row r="1093">
          <cell r="A1093" t="str">
            <v>Увеличение стоимости прочих материальных запасов однократного применения</v>
          </cell>
          <cell r="B1093">
            <v>200</v>
          </cell>
          <cell r="C1093" t="str">
            <v>670 0113 2620299990 244 349</v>
          </cell>
          <cell r="D1093">
            <v>40</v>
          </cell>
          <cell r="E1093" t="str">
            <v>-</v>
          </cell>
          <cell r="F1093">
            <v>40</v>
          </cell>
        </row>
        <row r="1094">
          <cell r="A1094" t="str">
            <v>Социальное обеспечение и иные выплаты населению</v>
          </cell>
          <cell r="B1094">
            <v>200</v>
          </cell>
          <cell r="C1094" t="str">
            <v>000 0113 2620299990 300 000</v>
          </cell>
          <cell r="D1094">
            <v>60</v>
          </cell>
          <cell r="E1094" t="str">
            <v>-</v>
          </cell>
          <cell r="F1094">
            <v>60</v>
          </cell>
        </row>
        <row r="1095">
          <cell r="A1095" t="str">
            <v>Премии и гранты</v>
          </cell>
          <cell r="B1095">
            <v>200</v>
          </cell>
          <cell r="C1095" t="str">
            <v>000 0113 2620299990 350 000</v>
          </cell>
          <cell r="D1095">
            <v>60</v>
          </cell>
          <cell r="E1095" t="str">
            <v>-</v>
          </cell>
          <cell r="F1095">
            <v>60</v>
          </cell>
        </row>
        <row r="1096">
          <cell r="A1096" t="str">
            <v>Расходы</v>
          </cell>
          <cell r="B1096">
            <v>200</v>
          </cell>
          <cell r="C1096" t="str">
            <v>000 0113 2620299990 350 200</v>
          </cell>
          <cell r="D1096">
            <v>60</v>
          </cell>
          <cell r="E1096" t="str">
            <v>-</v>
          </cell>
          <cell r="F1096">
            <v>60</v>
          </cell>
        </row>
        <row r="1097">
          <cell r="A1097" t="str">
            <v>Прочие расходы</v>
          </cell>
          <cell r="B1097">
            <v>200</v>
          </cell>
          <cell r="C1097" t="str">
            <v>000 0113 2620299990 350 290</v>
          </cell>
          <cell r="D1097">
            <v>60</v>
          </cell>
          <cell r="E1097" t="str">
            <v>-</v>
          </cell>
          <cell r="F1097">
            <v>60</v>
          </cell>
        </row>
        <row r="1098">
          <cell r="A1098" t="str">
            <v>Иные выплаты текущего характера физическим лицам</v>
          </cell>
          <cell r="B1098">
            <v>200</v>
          </cell>
          <cell r="C1098" t="str">
            <v>670 0113 2620299990 350 296</v>
          </cell>
          <cell r="D1098">
            <v>60</v>
          </cell>
          <cell r="E1098" t="str">
            <v>-</v>
          </cell>
          <cell r="F1098">
            <v>60</v>
          </cell>
        </row>
        <row r="1099">
          <cell r="A1099" t="str">
            <v>Подпрограмма "Повышение престижа и открытости государственной гражданской службы и муниципальной службы"</v>
          </cell>
          <cell r="B1099">
            <v>200</v>
          </cell>
          <cell r="C1099" t="str">
            <v>000 0113 2630000000 000 000</v>
          </cell>
          <cell r="D1099">
            <v>3000</v>
          </cell>
          <cell r="E1099" t="str">
            <v>-</v>
          </cell>
          <cell r="F1099">
            <v>3000</v>
          </cell>
        </row>
        <row r="1100">
          <cell r="A1100" t="str">
            <v>Основное мероприятие "Содействие развитию управленческой культуры и повышению престижа гражданской и муниципальной службы в Ханты-Мансийском автономном округе – Югре"</v>
          </cell>
          <cell r="B1100">
            <v>200</v>
          </cell>
          <cell r="C1100" t="str">
            <v>000 0113 2630100000 000 000</v>
          </cell>
          <cell r="D1100">
            <v>2800</v>
          </cell>
          <cell r="E1100" t="str">
            <v>-</v>
          </cell>
          <cell r="F1100">
            <v>2800</v>
          </cell>
        </row>
        <row r="1101">
          <cell r="A1101" t="str">
            <v>Реализация мероприятий</v>
          </cell>
          <cell r="B1101">
            <v>200</v>
          </cell>
          <cell r="C1101" t="str">
            <v>000 0113 2630199990 000 000</v>
          </cell>
          <cell r="D1101">
            <v>2800</v>
          </cell>
          <cell r="E1101" t="str">
            <v>-</v>
          </cell>
          <cell r="F1101">
            <v>2800</v>
          </cell>
        </row>
        <row r="1102">
          <cell r="A1102" t="str">
            <v>Закупка товаров, работ и услуг для обеспечения государственных (муниципальных) нужд</v>
          </cell>
          <cell r="B1102">
            <v>200</v>
          </cell>
          <cell r="C1102" t="str">
            <v>000 0113 2630199990 200 000</v>
          </cell>
          <cell r="D1102">
            <v>130</v>
          </cell>
          <cell r="E1102" t="str">
            <v>-</v>
          </cell>
          <cell r="F1102">
            <v>130</v>
          </cell>
        </row>
        <row r="1103">
          <cell r="A1103" t="str">
            <v>Иные закупки товаров, работ и услуг для обеспечения государственных (муниципальных) нужд</v>
          </cell>
          <cell r="B1103">
            <v>200</v>
          </cell>
          <cell r="C1103" t="str">
            <v>000 0113 2630199990 240 000</v>
          </cell>
          <cell r="D1103">
            <v>130</v>
          </cell>
          <cell r="E1103" t="str">
            <v>-</v>
          </cell>
          <cell r="F1103">
            <v>130</v>
          </cell>
        </row>
        <row r="1104">
          <cell r="A1104" t="str">
            <v>Прочая закупка товаров, работ и услуг</v>
          </cell>
          <cell r="B1104">
            <v>200</v>
          </cell>
          <cell r="C1104" t="str">
            <v>000 0113 2630199990 244 000</v>
          </cell>
          <cell r="D1104">
            <v>130</v>
          </cell>
          <cell r="E1104" t="str">
            <v>-</v>
          </cell>
          <cell r="F1104">
            <v>130</v>
          </cell>
        </row>
        <row r="1105">
          <cell r="A1105" t="str">
            <v>Расходы</v>
          </cell>
          <cell r="B1105">
            <v>200</v>
          </cell>
          <cell r="C1105" t="str">
            <v>000 0113 2630199990 244 200</v>
          </cell>
          <cell r="D1105">
            <v>55</v>
          </cell>
          <cell r="E1105" t="str">
            <v>-</v>
          </cell>
          <cell r="F1105">
            <v>55</v>
          </cell>
        </row>
        <row r="1106">
          <cell r="A1106" t="str">
            <v>Оплата работ, услуг</v>
          </cell>
          <cell r="B1106">
            <v>200</v>
          </cell>
          <cell r="C1106" t="str">
            <v>000 0113 2630199990 244 220</v>
          </cell>
          <cell r="D1106">
            <v>55</v>
          </cell>
          <cell r="E1106" t="str">
            <v>-</v>
          </cell>
          <cell r="F1106">
            <v>55</v>
          </cell>
        </row>
        <row r="1107">
          <cell r="A1107" t="str">
            <v>Прочие работы, услуги</v>
          </cell>
          <cell r="B1107">
            <v>200</v>
          </cell>
          <cell r="C1107" t="str">
            <v>670 0113 2630199990 244 226</v>
          </cell>
          <cell r="D1107">
            <v>55</v>
          </cell>
          <cell r="E1107" t="str">
            <v>-</v>
          </cell>
          <cell r="F1107">
            <v>55</v>
          </cell>
        </row>
        <row r="1108">
          <cell r="A1108" t="str">
            <v>Поступление нефинансовых активов</v>
          </cell>
          <cell r="B1108">
            <v>200</v>
          </cell>
          <cell r="C1108" t="str">
            <v>000 0113 2630199990 244 300</v>
          </cell>
          <cell r="D1108">
            <v>75</v>
          </cell>
          <cell r="E1108" t="str">
            <v>-</v>
          </cell>
          <cell r="F1108">
            <v>75</v>
          </cell>
        </row>
        <row r="1109">
          <cell r="A1109" t="str">
            <v>Увеличение стоимости материальных запасов</v>
          </cell>
          <cell r="B1109">
            <v>200</v>
          </cell>
          <cell r="C1109" t="str">
            <v>000 0113 2630199990 244 340</v>
          </cell>
          <cell r="D1109">
            <v>75</v>
          </cell>
          <cell r="E1109" t="str">
            <v>-</v>
          </cell>
          <cell r="F1109">
            <v>75</v>
          </cell>
        </row>
        <row r="1110">
          <cell r="A1110" t="str">
            <v>Увеличение стоимости прочих материальных запасов однократного применения</v>
          </cell>
          <cell r="B1110">
            <v>200</v>
          </cell>
          <cell r="C1110" t="str">
            <v>670 0113 2630199990 244 349</v>
          </cell>
          <cell r="D1110">
            <v>75</v>
          </cell>
          <cell r="E1110" t="str">
            <v>-</v>
          </cell>
          <cell r="F1110">
            <v>75</v>
          </cell>
        </row>
        <row r="1111">
          <cell r="A1111" t="str">
            <v>Социальное обеспечение и иные выплаты населению</v>
          </cell>
          <cell r="B1111">
            <v>200</v>
          </cell>
          <cell r="C1111" t="str">
            <v>000 0113 2630199990 300 000</v>
          </cell>
          <cell r="D1111">
            <v>2670</v>
          </cell>
          <cell r="E1111" t="str">
            <v>-</v>
          </cell>
          <cell r="F1111">
            <v>2670</v>
          </cell>
        </row>
        <row r="1112">
          <cell r="A1112" t="str">
            <v>Премии и гранты</v>
          </cell>
          <cell r="B1112">
            <v>200</v>
          </cell>
          <cell r="C1112" t="str">
            <v>000 0113 2630199990 350 000</v>
          </cell>
          <cell r="D1112">
            <v>2670</v>
          </cell>
          <cell r="E1112" t="str">
            <v>-</v>
          </cell>
          <cell r="F1112">
            <v>2670</v>
          </cell>
        </row>
        <row r="1113">
          <cell r="A1113" t="str">
            <v>Расходы</v>
          </cell>
          <cell r="B1113">
            <v>200</v>
          </cell>
          <cell r="C1113" t="str">
            <v>000 0113 2630199990 350 200</v>
          </cell>
          <cell r="D1113">
            <v>2670</v>
          </cell>
          <cell r="E1113" t="str">
            <v>-</v>
          </cell>
          <cell r="F1113">
            <v>2670</v>
          </cell>
        </row>
        <row r="1114">
          <cell r="A1114" t="str">
            <v>Прочие расходы</v>
          </cell>
          <cell r="B1114">
            <v>200</v>
          </cell>
          <cell r="C1114" t="str">
            <v>000 0113 2630199990 350 290</v>
          </cell>
          <cell r="D1114">
            <v>2670</v>
          </cell>
          <cell r="E1114" t="str">
            <v>-</v>
          </cell>
          <cell r="F1114">
            <v>2670</v>
          </cell>
        </row>
        <row r="1115">
          <cell r="A1115" t="str">
            <v>Иные выплаты текущего характера физическим лицам</v>
          </cell>
          <cell r="B1115">
            <v>200</v>
          </cell>
          <cell r="C1115" t="str">
            <v>670 0113 2630199990 350 296</v>
          </cell>
          <cell r="D1115">
            <v>2670</v>
          </cell>
          <cell r="E1115" t="str">
            <v>-</v>
          </cell>
          <cell r="F1115">
            <v>2670</v>
          </cell>
        </row>
        <row r="1116">
          <cell r="A1116" t="str">
            <v xml:space="preserve">Основное мероприятие "Проведение профориентационных мероприятий в сфере государственного и муниципального управления среди обучающихся в образовательных организациях высшего образования и общеобразовательных организациях, расположенных в Ханты-Мансийском </v>
          </cell>
          <cell r="B1116">
            <v>200</v>
          </cell>
          <cell r="C1116" t="str">
            <v>000 0113 2630200000 000 000</v>
          </cell>
          <cell r="D1116">
            <v>200</v>
          </cell>
          <cell r="E1116" t="str">
            <v>-</v>
          </cell>
          <cell r="F1116">
            <v>200</v>
          </cell>
        </row>
        <row r="1117">
          <cell r="A1117" t="str">
            <v>Реализация мероприятий</v>
          </cell>
          <cell r="B1117">
            <v>200</v>
          </cell>
          <cell r="C1117" t="str">
            <v>000 0113 2630299990 000 000</v>
          </cell>
          <cell r="D1117">
            <v>200</v>
          </cell>
          <cell r="E1117" t="str">
            <v>-</v>
          </cell>
          <cell r="F1117">
            <v>200</v>
          </cell>
        </row>
        <row r="1118">
          <cell r="A1118" t="str">
            <v>Закупка товаров, работ и услуг для обеспечения государственных (муниципальных) нужд</v>
          </cell>
          <cell r="B1118">
            <v>200</v>
          </cell>
          <cell r="C1118" t="str">
            <v>000 0113 2630299990 200 000</v>
          </cell>
          <cell r="D1118">
            <v>25</v>
          </cell>
          <cell r="E1118" t="str">
            <v>-</v>
          </cell>
          <cell r="F1118">
            <v>25</v>
          </cell>
        </row>
        <row r="1119">
          <cell r="A1119" t="str">
            <v>Иные закупки товаров, работ и услуг для обеспечения государственных (муниципальных) нужд</v>
          </cell>
          <cell r="B1119">
            <v>200</v>
          </cell>
          <cell r="C1119" t="str">
            <v>000 0113 2630299990 240 000</v>
          </cell>
          <cell r="D1119">
            <v>25</v>
          </cell>
          <cell r="E1119" t="str">
            <v>-</v>
          </cell>
          <cell r="F1119">
            <v>25</v>
          </cell>
        </row>
        <row r="1120">
          <cell r="A1120" t="str">
            <v>Прочая закупка товаров, работ и услуг</v>
          </cell>
          <cell r="B1120">
            <v>200</v>
          </cell>
          <cell r="C1120" t="str">
            <v>000 0113 2630299990 244 000</v>
          </cell>
          <cell r="D1120">
            <v>25</v>
          </cell>
          <cell r="E1120" t="str">
            <v>-</v>
          </cell>
          <cell r="F1120">
            <v>25</v>
          </cell>
        </row>
        <row r="1121">
          <cell r="A1121" t="str">
            <v>Расходы</v>
          </cell>
          <cell r="B1121">
            <v>200</v>
          </cell>
          <cell r="C1121" t="str">
            <v>000 0113 2630299990 244 200</v>
          </cell>
          <cell r="D1121">
            <v>25</v>
          </cell>
          <cell r="E1121" t="str">
            <v>-</v>
          </cell>
          <cell r="F1121">
            <v>25</v>
          </cell>
        </row>
        <row r="1122">
          <cell r="A1122" t="str">
            <v>Оплата работ, услуг</v>
          </cell>
          <cell r="B1122">
            <v>200</v>
          </cell>
          <cell r="C1122" t="str">
            <v>000 0113 2630299990 244 220</v>
          </cell>
          <cell r="D1122">
            <v>25</v>
          </cell>
          <cell r="E1122" t="str">
            <v>-</v>
          </cell>
          <cell r="F1122">
            <v>25</v>
          </cell>
        </row>
        <row r="1123">
          <cell r="A1123" t="str">
            <v>Прочие работы, услуги</v>
          </cell>
          <cell r="B1123">
            <v>200</v>
          </cell>
          <cell r="C1123" t="str">
            <v>670 0113 2630299990 244 226</v>
          </cell>
          <cell r="D1123">
            <v>25</v>
          </cell>
          <cell r="E1123" t="str">
            <v>-</v>
          </cell>
          <cell r="F1123">
            <v>25</v>
          </cell>
        </row>
        <row r="1124">
          <cell r="A1124" t="str">
            <v>Социальное обеспечение и иные выплаты населению</v>
          </cell>
          <cell r="B1124">
            <v>200</v>
          </cell>
          <cell r="C1124" t="str">
            <v>000 0113 2630299990 300 000</v>
          </cell>
          <cell r="D1124">
            <v>175</v>
          </cell>
          <cell r="E1124" t="str">
            <v>-</v>
          </cell>
          <cell r="F1124">
            <v>175</v>
          </cell>
        </row>
        <row r="1125">
          <cell r="A1125" t="str">
            <v>Премии и гранты</v>
          </cell>
          <cell r="B1125">
            <v>200</v>
          </cell>
          <cell r="C1125" t="str">
            <v>000 0113 2630299990 350 000</v>
          </cell>
          <cell r="D1125">
            <v>175</v>
          </cell>
          <cell r="E1125" t="str">
            <v>-</v>
          </cell>
          <cell r="F1125">
            <v>175</v>
          </cell>
        </row>
        <row r="1126">
          <cell r="A1126" t="str">
            <v>Расходы</v>
          </cell>
          <cell r="B1126">
            <v>200</v>
          </cell>
          <cell r="C1126" t="str">
            <v>000 0113 2630299990 350 200</v>
          </cell>
          <cell r="D1126">
            <v>175</v>
          </cell>
          <cell r="E1126" t="str">
            <v>-</v>
          </cell>
          <cell r="F1126">
            <v>175</v>
          </cell>
        </row>
        <row r="1127">
          <cell r="A1127" t="str">
            <v>Прочие расходы</v>
          </cell>
          <cell r="B1127">
            <v>200</v>
          </cell>
          <cell r="C1127" t="str">
            <v>000 0113 2630299990 350 290</v>
          </cell>
          <cell r="D1127">
            <v>175</v>
          </cell>
          <cell r="E1127" t="str">
            <v>-</v>
          </cell>
          <cell r="F1127">
            <v>175</v>
          </cell>
        </row>
        <row r="1128">
          <cell r="A1128" t="str">
            <v>Иные выплаты текущего характера физическим лицам</v>
          </cell>
          <cell r="B1128">
            <v>200</v>
          </cell>
          <cell r="C1128" t="str">
            <v>670 0113 2630299990 350 296</v>
          </cell>
          <cell r="D1128">
            <v>175</v>
          </cell>
          <cell r="E1128" t="str">
            <v>-</v>
          </cell>
          <cell r="F1128">
            <v>175</v>
          </cell>
        </row>
        <row r="1129">
          <cell r="A1129" t="str">
            <v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v>
          </cell>
          <cell r="B1129">
            <v>200</v>
          </cell>
          <cell r="C1129" t="str">
            <v>000 0113 2640000000 000 000</v>
          </cell>
          <cell r="D1129">
            <v>117302.1</v>
          </cell>
          <cell r="E1129">
            <v>7484.00306</v>
          </cell>
          <cell r="F1129">
            <v>109818.09694</v>
          </cell>
        </row>
        <row r="1130">
          <cell r="A1130" t="str">
            <v>Основное мероприятие "Проведение совещаний, конференций, семинаров, "круглых столов" по актуальным вопросам"</v>
          </cell>
          <cell r="B1130">
            <v>200</v>
          </cell>
          <cell r="C1130" t="str">
            <v>000 0113 2640200000 000 000</v>
          </cell>
          <cell r="D1130">
            <v>100</v>
          </cell>
          <cell r="E1130" t="str">
            <v>-</v>
          </cell>
          <cell r="F1130">
            <v>100</v>
          </cell>
        </row>
        <row r="1131">
          <cell r="A1131" t="str">
            <v>Реализация мероприятий</v>
          </cell>
          <cell r="B1131">
            <v>200</v>
          </cell>
          <cell r="C1131" t="str">
            <v>000 0113 2640299990 000 000</v>
          </cell>
          <cell r="D1131">
            <v>100</v>
          </cell>
          <cell r="E1131" t="str">
            <v>-</v>
          </cell>
          <cell r="F1131">
            <v>100</v>
          </cell>
        </row>
        <row r="1132">
          <cell r="A1132" t="str">
            <v>Закупка товаров, работ и услуг для обеспечения государственных (муниципальных) нужд</v>
          </cell>
          <cell r="B1132">
            <v>200</v>
          </cell>
          <cell r="C1132" t="str">
            <v>000 0113 2640299990 200 000</v>
          </cell>
          <cell r="D1132">
            <v>100</v>
          </cell>
          <cell r="E1132" t="str">
            <v>-</v>
          </cell>
          <cell r="F1132">
            <v>100</v>
          </cell>
        </row>
        <row r="1133">
          <cell r="A1133" t="str">
            <v>Иные закупки товаров, работ и услуг для обеспечения государственных (муниципальных) нужд</v>
          </cell>
          <cell r="B1133">
            <v>200</v>
          </cell>
          <cell r="C1133" t="str">
            <v>000 0113 2640299990 240 000</v>
          </cell>
          <cell r="D1133">
            <v>100</v>
          </cell>
          <cell r="E1133" t="str">
            <v>-</v>
          </cell>
          <cell r="F1133">
            <v>100</v>
          </cell>
        </row>
        <row r="1134">
          <cell r="A1134" t="str">
            <v>Прочая закупка товаров, работ и услуг</v>
          </cell>
          <cell r="B1134">
            <v>200</v>
          </cell>
          <cell r="C1134" t="str">
            <v>000 0113 2640299990 244 000</v>
          </cell>
          <cell r="D1134">
            <v>100</v>
          </cell>
          <cell r="E1134" t="str">
            <v>-</v>
          </cell>
          <cell r="F1134">
            <v>100</v>
          </cell>
        </row>
        <row r="1135">
          <cell r="A1135" t="str">
            <v>Расходы</v>
          </cell>
          <cell r="B1135">
            <v>200</v>
          </cell>
          <cell r="C1135" t="str">
            <v>000 0113 2640299990 244 200</v>
          </cell>
          <cell r="D1135">
            <v>100</v>
          </cell>
          <cell r="E1135" t="str">
            <v>-</v>
          </cell>
          <cell r="F1135">
            <v>100</v>
          </cell>
        </row>
        <row r="1136">
          <cell r="A1136" t="str">
            <v>Оплата работ, услуг</v>
          </cell>
          <cell r="B1136">
            <v>200</v>
          </cell>
          <cell r="C1136" t="str">
            <v>000 0113 2640299990 244 220</v>
          </cell>
          <cell r="D1136">
            <v>100</v>
          </cell>
          <cell r="E1136" t="str">
            <v>-</v>
          </cell>
          <cell r="F1136">
            <v>100</v>
          </cell>
        </row>
        <row r="1137">
          <cell r="A1137" t="str">
            <v>Прочие работы, услуги</v>
          </cell>
          <cell r="B1137">
            <v>200</v>
          </cell>
          <cell r="C1137" t="str">
            <v>670 0113 2640299990 244 226</v>
          </cell>
          <cell r="D1137">
            <v>100</v>
          </cell>
          <cell r="E1137" t="str">
            <v>-</v>
          </cell>
          <cell r="F1137">
            <v>100</v>
          </cell>
        </row>
        <row r="1138">
          <cell r="A1138" t="str">
            <v>Основное мероприятие "Обеспечение выполнения полномочий и функций Департамента государственной гражданской службы и кадровой политики Ханты-Мансийского автономного округа – Югры"</v>
          </cell>
          <cell r="B1138">
            <v>200</v>
          </cell>
          <cell r="C1138" t="str">
            <v>000 0113 2640300000 000 000</v>
          </cell>
          <cell r="D1138">
            <v>56782.3</v>
          </cell>
          <cell r="E1138">
            <v>5804.50306</v>
          </cell>
          <cell r="F1138">
            <v>50977.79694</v>
          </cell>
        </row>
        <row r="1139">
          <cell r="A1139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1139">
            <v>200</v>
          </cell>
          <cell r="C1139" t="str">
            <v>000 0113 2640302040 000 000</v>
          </cell>
          <cell r="D1139">
            <v>56782.3</v>
          </cell>
          <cell r="E1139">
            <v>5804.50306</v>
          </cell>
          <cell r="F1139">
            <v>50977.79694</v>
          </cell>
        </row>
        <row r="1140">
          <cell r="A114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140">
            <v>200</v>
          </cell>
          <cell r="C1140" t="str">
            <v>000 0113 2640302040 100 000</v>
          </cell>
          <cell r="D1140">
            <v>55023.1</v>
          </cell>
          <cell r="E1140">
            <v>5804.50306</v>
          </cell>
          <cell r="F1140">
            <v>49218.596939999996</v>
          </cell>
        </row>
        <row r="1141">
          <cell r="A1141" t="str">
            <v>Расходы на выплаты персоналу государственных (муниципальных) органов</v>
          </cell>
          <cell r="B1141">
            <v>200</v>
          </cell>
          <cell r="C1141" t="str">
            <v>000 0113 2640302040 120 000</v>
          </cell>
          <cell r="D1141">
            <v>55023.1</v>
          </cell>
          <cell r="E1141">
            <v>5804.50306</v>
          </cell>
          <cell r="F1141">
            <v>49218.596939999996</v>
          </cell>
        </row>
        <row r="1142">
          <cell r="A1142" t="str">
            <v>Фонд оплаты труда государственных (муниципальных) органов</v>
          </cell>
          <cell r="B1142">
            <v>200</v>
          </cell>
          <cell r="C1142" t="str">
            <v>000 0113 2640302040 121 000</v>
          </cell>
          <cell r="D1142">
            <v>40082</v>
          </cell>
          <cell r="E1142">
            <v>4306.5740500000002</v>
          </cell>
          <cell r="F1142">
            <v>35775.425950000004</v>
          </cell>
        </row>
        <row r="1143">
          <cell r="A1143" t="str">
            <v>Расходы</v>
          </cell>
          <cell r="B1143">
            <v>200</v>
          </cell>
          <cell r="C1143" t="str">
            <v>000 0113 2640302040 121 200</v>
          </cell>
          <cell r="D1143">
            <v>40082</v>
          </cell>
          <cell r="E1143">
            <v>4306.5740500000002</v>
          </cell>
          <cell r="F1143">
            <v>35775.425950000004</v>
          </cell>
        </row>
        <row r="1144">
          <cell r="A1144" t="str">
            <v>Оплата труда, начисления на выплаты по оплате труда</v>
          </cell>
          <cell r="B1144">
            <v>200</v>
          </cell>
          <cell r="C1144" t="str">
            <v>000 0113 2640302040 121 210</v>
          </cell>
          <cell r="D1144">
            <v>40062</v>
          </cell>
          <cell r="E1144">
            <v>4306.5740500000002</v>
          </cell>
          <cell r="F1144">
            <v>35755.425950000004</v>
          </cell>
        </row>
        <row r="1145">
          <cell r="A1145" t="str">
            <v>Заработная плата</v>
          </cell>
          <cell r="B1145">
            <v>200</v>
          </cell>
          <cell r="C1145" t="str">
            <v>670 0113 2640302040 121 211</v>
          </cell>
          <cell r="D1145">
            <v>40062</v>
          </cell>
          <cell r="E1145">
            <v>4306.5740500000002</v>
          </cell>
          <cell r="F1145">
            <v>35755.425950000004</v>
          </cell>
        </row>
        <row r="1146">
          <cell r="A1146" t="str">
            <v>Социальное обеспечение</v>
          </cell>
          <cell r="B1146">
            <v>200</v>
          </cell>
          <cell r="C1146" t="str">
            <v>000 0113 2640302040 121 260</v>
          </cell>
          <cell r="D1146">
            <v>20</v>
          </cell>
          <cell r="E1146" t="str">
            <v>-</v>
          </cell>
          <cell r="F1146">
            <v>20</v>
          </cell>
        </row>
        <row r="1147">
          <cell r="A1147" t="str">
            <v>Социальные пособия и компенсации персоналу в денежной форме</v>
          </cell>
          <cell r="B1147">
            <v>200</v>
          </cell>
          <cell r="C1147" t="str">
            <v>670 0113 2640302040 121 266</v>
          </cell>
          <cell r="D1147">
            <v>20</v>
          </cell>
          <cell r="E1147" t="str">
            <v>-</v>
          </cell>
          <cell r="F1147">
            <v>20</v>
          </cell>
        </row>
        <row r="1148">
          <cell r="A1148" t="str">
            <v>Иные выплаты персоналу государственных (муниципальных) органов, за исключением фонда оплаты труда</v>
          </cell>
          <cell r="B1148">
            <v>200</v>
          </cell>
          <cell r="C1148" t="str">
            <v>000 0113 2640302040 122 000</v>
          </cell>
          <cell r="D1148">
            <v>3032</v>
          </cell>
          <cell r="E1148">
            <v>29.72</v>
          </cell>
          <cell r="F1148">
            <v>3002.28</v>
          </cell>
        </row>
        <row r="1149">
          <cell r="A1149" t="str">
            <v>Расходы</v>
          </cell>
          <cell r="B1149">
            <v>200</v>
          </cell>
          <cell r="C1149" t="str">
            <v>000 0113 2640302040 122 200</v>
          </cell>
          <cell r="D1149">
            <v>3032</v>
          </cell>
          <cell r="E1149">
            <v>29.72</v>
          </cell>
          <cell r="F1149">
            <v>3002.28</v>
          </cell>
        </row>
        <row r="1150">
          <cell r="A1150" t="str">
            <v>Оплата труда, начисления на выплаты по оплате труда</v>
          </cell>
          <cell r="B1150">
            <v>200</v>
          </cell>
          <cell r="C1150" t="str">
            <v>000 0113 2640302040 122 210</v>
          </cell>
          <cell r="D1150">
            <v>1280</v>
          </cell>
          <cell r="E1150">
            <v>3</v>
          </cell>
          <cell r="F1150">
            <v>1277</v>
          </cell>
        </row>
        <row r="1151">
          <cell r="A1151" t="str">
            <v>Прочие несоциальные выплаты персоналу в денежной форме</v>
          </cell>
          <cell r="B1151">
            <v>200</v>
          </cell>
          <cell r="C1151" t="str">
            <v>670 0113 2640302040 122 212</v>
          </cell>
          <cell r="D1151">
            <v>80</v>
          </cell>
          <cell r="E1151">
            <v>3</v>
          </cell>
          <cell r="F1151">
            <v>77</v>
          </cell>
        </row>
        <row r="1152">
          <cell r="A1152" t="str">
            <v>Прочие несоциальные выплаты персоналу в натуральной форме</v>
          </cell>
          <cell r="B1152">
            <v>200</v>
          </cell>
          <cell r="C1152" t="str">
            <v>670 0113 2640302040 122 214</v>
          </cell>
          <cell r="D1152">
            <v>1200</v>
          </cell>
          <cell r="E1152" t="str">
            <v>-</v>
          </cell>
          <cell r="F1152">
            <v>1200</v>
          </cell>
        </row>
        <row r="1153">
          <cell r="A1153" t="str">
            <v>Оплата работ, услуг</v>
          </cell>
          <cell r="B1153">
            <v>200</v>
          </cell>
          <cell r="C1153" t="str">
            <v>000 0113 2640302040 122 220</v>
          </cell>
          <cell r="D1153">
            <v>1120</v>
          </cell>
          <cell r="E1153">
            <v>26.72</v>
          </cell>
          <cell r="F1153">
            <v>1093.28</v>
          </cell>
        </row>
        <row r="1154">
          <cell r="A1154" t="str">
            <v>Прочие работы, услуги</v>
          </cell>
          <cell r="B1154">
            <v>200</v>
          </cell>
          <cell r="C1154" t="str">
            <v>670 0113 2640302040 122 226</v>
          </cell>
          <cell r="D1154">
            <v>1120</v>
          </cell>
          <cell r="E1154">
            <v>26.72</v>
          </cell>
          <cell r="F1154">
            <v>1093.28</v>
          </cell>
        </row>
        <row r="1155">
          <cell r="A1155" t="str">
            <v>Социальное обеспечение</v>
          </cell>
          <cell r="B1155">
            <v>200</v>
          </cell>
          <cell r="C1155" t="str">
            <v>000 0113 2640302040 122 260</v>
          </cell>
          <cell r="D1155">
            <v>632</v>
          </cell>
          <cell r="E1155" t="str">
            <v>-</v>
          </cell>
          <cell r="F1155">
            <v>632</v>
          </cell>
        </row>
        <row r="1156">
          <cell r="A1156" t="str">
            <v>Социальные компенсации персоналу в натуральной форме</v>
          </cell>
          <cell r="B1156">
            <v>200</v>
          </cell>
          <cell r="C1156" t="str">
            <v>670 0113 2640302040 122 267</v>
          </cell>
          <cell r="D1156">
            <v>632</v>
          </cell>
          <cell r="E1156" t="str">
            <v>-</v>
          </cell>
          <cell r="F1156">
            <v>632</v>
          </cell>
        </row>
        <row r="1157">
          <cell r="A1157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1157">
            <v>200</v>
          </cell>
          <cell r="C1157" t="str">
            <v>000 0113 2640302040 129 000</v>
          </cell>
          <cell r="D1157">
            <v>11909.1</v>
          </cell>
          <cell r="E1157">
            <v>1468.20901</v>
          </cell>
          <cell r="F1157">
            <v>10440.89099</v>
          </cell>
        </row>
        <row r="1158">
          <cell r="A1158" t="str">
            <v>Расходы</v>
          </cell>
          <cell r="B1158">
            <v>200</v>
          </cell>
          <cell r="C1158" t="str">
            <v>000 0113 2640302040 129 200</v>
          </cell>
          <cell r="D1158">
            <v>11909.1</v>
          </cell>
          <cell r="E1158">
            <v>1468.20901</v>
          </cell>
          <cell r="F1158">
            <v>10440.89099</v>
          </cell>
        </row>
        <row r="1159">
          <cell r="A1159" t="str">
            <v>Оплата труда, начисления на выплаты по оплате труда</v>
          </cell>
          <cell r="B1159">
            <v>200</v>
          </cell>
          <cell r="C1159" t="str">
            <v>000 0113 2640302040 129 210</v>
          </cell>
          <cell r="D1159">
            <v>11909.1</v>
          </cell>
          <cell r="E1159">
            <v>1468.20901</v>
          </cell>
          <cell r="F1159">
            <v>10440.89099</v>
          </cell>
        </row>
        <row r="1160">
          <cell r="A1160" t="str">
            <v>Начисления на выплаты по оплате труда</v>
          </cell>
          <cell r="B1160">
            <v>200</v>
          </cell>
          <cell r="C1160" t="str">
            <v>670 0113 2640302040 129 213</v>
          </cell>
          <cell r="D1160">
            <v>11909.1</v>
          </cell>
          <cell r="E1160">
            <v>1468.20901</v>
          </cell>
          <cell r="F1160">
            <v>10440.89099</v>
          </cell>
        </row>
        <row r="1161">
          <cell r="A1161" t="str">
            <v>Закупка товаров, работ и услуг для обеспечения государственных (муниципальных) нужд</v>
          </cell>
          <cell r="B1161">
            <v>200</v>
          </cell>
          <cell r="C1161" t="str">
            <v>000 0113 2640302040 200 000</v>
          </cell>
          <cell r="D1161">
            <v>1759.2</v>
          </cell>
          <cell r="E1161" t="str">
            <v>-</v>
          </cell>
          <cell r="F1161">
            <v>1759.2</v>
          </cell>
        </row>
        <row r="1162">
          <cell r="A1162" t="str">
            <v>Иные закупки товаров, работ и услуг для обеспечения государственных (муниципальных) нужд</v>
          </cell>
          <cell r="B1162">
            <v>200</v>
          </cell>
          <cell r="C1162" t="str">
            <v>000 0113 2640302040 240 000</v>
          </cell>
          <cell r="D1162">
            <v>1759.2</v>
          </cell>
          <cell r="E1162" t="str">
            <v>-</v>
          </cell>
          <cell r="F1162">
            <v>1759.2</v>
          </cell>
        </row>
        <row r="1163">
          <cell r="A1163" t="str">
            <v>Прочая закупка товаров, работ и услуг</v>
          </cell>
          <cell r="B1163">
            <v>200</v>
          </cell>
          <cell r="C1163" t="str">
            <v>000 0113 2640302040 244 000</v>
          </cell>
          <cell r="D1163">
            <v>1759.2</v>
          </cell>
          <cell r="E1163" t="str">
            <v>-</v>
          </cell>
          <cell r="F1163">
            <v>1759.2</v>
          </cell>
        </row>
        <row r="1164">
          <cell r="A1164" t="str">
            <v>Расходы</v>
          </cell>
          <cell r="B1164">
            <v>200</v>
          </cell>
          <cell r="C1164" t="str">
            <v>000 0113 2640302040 244 200</v>
          </cell>
          <cell r="D1164">
            <v>1387.1</v>
          </cell>
          <cell r="E1164" t="str">
            <v>-</v>
          </cell>
          <cell r="F1164">
            <v>1387.1</v>
          </cell>
        </row>
        <row r="1165">
          <cell r="A1165" t="str">
            <v>Оплата работ, услуг</v>
          </cell>
          <cell r="B1165">
            <v>200</v>
          </cell>
          <cell r="C1165" t="str">
            <v>000 0113 2640302040 244 220</v>
          </cell>
          <cell r="D1165">
            <v>1387.1</v>
          </cell>
          <cell r="E1165" t="str">
            <v>-</v>
          </cell>
          <cell r="F1165">
            <v>1387.1</v>
          </cell>
        </row>
        <row r="1166">
          <cell r="A1166" t="str">
            <v>Услуги связи</v>
          </cell>
          <cell r="B1166">
            <v>200</v>
          </cell>
          <cell r="C1166" t="str">
            <v>670 0113 2640302040 244 221</v>
          </cell>
          <cell r="D1166">
            <v>50</v>
          </cell>
          <cell r="E1166" t="str">
            <v>-</v>
          </cell>
          <cell r="F1166">
            <v>50</v>
          </cell>
        </row>
        <row r="1167">
          <cell r="A1167" t="str">
            <v>Прочие работы, услуги</v>
          </cell>
          <cell r="B1167">
            <v>200</v>
          </cell>
          <cell r="C1167" t="str">
            <v>670 0113 2640302040 244 226</v>
          </cell>
          <cell r="D1167">
            <v>510.8</v>
          </cell>
          <cell r="E1167" t="str">
            <v>-</v>
          </cell>
          <cell r="F1167">
            <v>510.8</v>
          </cell>
        </row>
        <row r="1168">
          <cell r="A1168" t="str">
            <v>Страхование</v>
          </cell>
          <cell r="B1168">
            <v>200</v>
          </cell>
          <cell r="C1168" t="str">
            <v>670 0113 2640302040 244 227</v>
          </cell>
          <cell r="D1168">
            <v>826.3</v>
          </cell>
          <cell r="E1168" t="str">
            <v>-</v>
          </cell>
          <cell r="F1168">
            <v>826.3</v>
          </cell>
        </row>
        <row r="1169">
          <cell r="A1169" t="str">
            <v>Поступление нефинансовых активов</v>
          </cell>
          <cell r="B1169">
            <v>200</v>
          </cell>
          <cell r="C1169" t="str">
            <v>000 0113 2640302040 244 300</v>
          </cell>
          <cell r="D1169">
            <v>372.1</v>
          </cell>
          <cell r="E1169" t="str">
            <v>-</v>
          </cell>
          <cell r="F1169">
            <v>372.1</v>
          </cell>
        </row>
        <row r="1170">
          <cell r="A1170" t="str">
            <v>Увеличение стоимости основных средств</v>
          </cell>
          <cell r="B1170">
            <v>200</v>
          </cell>
          <cell r="C1170" t="str">
            <v>670 0113 2640302040 244 310</v>
          </cell>
          <cell r="D1170">
            <v>167.9</v>
          </cell>
          <cell r="E1170" t="str">
            <v>-</v>
          </cell>
          <cell r="F1170">
            <v>167.9</v>
          </cell>
        </row>
        <row r="1171">
          <cell r="A1171" t="str">
            <v>Увеличение стоимости материальных запасов</v>
          </cell>
          <cell r="B1171">
            <v>200</v>
          </cell>
          <cell r="C1171" t="str">
            <v>000 0113 2640302040 244 340</v>
          </cell>
          <cell r="D1171">
            <v>204.2</v>
          </cell>
          <cell r="E1171" t="str">
            <v>-</v>
          </cell>
          <cell r="F1171">
            <v>204.2</v>
          </cell>
        </row>
        <row r="1172">
          <cell r="A1172" t="str">
            <v>Увеличение стоимости прочих оборотных запасов (материалов)</v>
          </cell>
          <cell r="B1172">
            <v>200</v>
          </cell>
          <cell r="C1172" t="str">
            <v>670 0113 2640302040 244 346</v>
          </cell>
          <cell r="D1172">
            <v>200</v>
          </cell>
          <cell r="E1172" t="str">
            <v>-</v>
          </cell>
          <cell r="F1172">
            <v>200</v>
          </cell>
        </row>
        <row r="1173">
          <cell r="A1173" t="str">
            <v>Увеличение стоимости прочих материальных запасов однократного применения</v>
          </cell>
          <cell r="B1173">
            <v>200</v>
          </cell>
          <cell r="C1173" t="str">
            <v>670 0113 2640302040 244 349</v>
          </cell>
          <cell r="D1173">
            <v>4.2</v>
          </cell>
          <cell r="E1173" t="str">
            <v>-</v>
          </cell>
          <cell r="F1173">
            <v>4.2</v>
          </cell>
        </row>
        <row r="1174">
          <cell r="A1174" t="str">
            <v>Основное мероприятие "Обеспечение выполнения полномочий и функций, возложенных на Аппарат Губернатора Ханты-Мансийского автономного округа – Югры"</v>
          </cell>
          <cell r="B1174">
            <v>200</v>
          </cell>
          <cell r="C1174" t="str">
            <v>000 0113 2640600000 000 000</v>
          </cell>
          <cell r="D1174">
            <v>60419.8</v>
          </cell>
          <cell r="E1174">
            <v>1679.5</v>
          </cell>
          <cell r="F1174">
            <v>58740.3</v>
          </cell>
        </row>
        <row r="1175">
          <cell r="A1175" t="str">
            <v>Прочие мероприятия государственных органов Ханты-Мансийского автономного округа – Югры</v>
          </cell>
          <cell r="B1175">
            <v>200</v>
          </cell>
          <cell r="C1175" t="str">
            <v>000 0113 2640602400 000 000</v>
          </cell>
          <cell r="D1175">
            <v>55558.400000000001</v>
          </cell>
          <cell r="E1175">
            <v>1596</v>
          </cell>
          <cell r="F1175">
            <v>53962.400000000001</v>
          </cell>
        </row>
        <row r="1176">
          <cell r="A1176" t="str">
            <v>Закупка товаров, работ и услуг для обеспечения государственных (муниципальных) нужд</v>
          </cell>
          <cell r="B1176">
            <v>200</v>
          </cell>
          <cell r="C1176" t="str">
            <v>000 0113 2640602400 200 000</v>
          </cell>
          <cell r="D1176">
            <v>55558.400000000001</v>
          </cell>
          <cell r="E1176">
            <v>1596</v>
          </cell>
          <cell r="F1176">
            <v>53962.400000000001</v>
          </cell>
        </row>
        <row r="1177">
          <cell r="A1177" t="str">
            <v>Иные закупки товаров, работ и услуг для обеспечения государственных (муниципальных) нужд</v>
          </cell>
          <cell r="B1177">
            <v>200</v>
          </cell>
          <cell r="C1177" t="str">
            <v>000 0113 2640602400 240 000</v>
          </cell>
          <cell r="D1177">
            <v>55558.400000000001</v>
          </cell>
          <cell r="E1177">
            <v>1596</v>
          </cell>
          <cell r="F1177">
            <v>53962.400000000001</v>
          </cell>
        </row>
        <row r="1178">
          <cell r="A1178" t="str">
            <v>Прочая закупка товаров, работ и услуг</v>
          </cell>
          <cell r="B1178">
            <v>200</v>
          </cell>
          <cell r="C1178" t="str">
            <v>000 0113 2640602400 244 000</v>
          </cell>
          <cell r="D1178">
            <v>55558.400000000001</v>
          </cell>
          <cell r="E1178">
            <v>1596</v>
          </cell>
          <cell r="F1178">
            <v>53962.400000000001</v>
          </cell>
        </row>
        <row r="1179">
          <cell r="A1179" t="str">
            <v>Расходы</v>
          </cell>
          <cell r="B1179">
            <v>200</v>
          </cell>
          <cell r="C1179" t="str">
            <v>000 0113 2640602400 244 200</v>
          </cell>
          <cell r="D1179">
            <v>49463.5</v>
          </cell>
          <cell r="E1179">
            <v>1596</v>
          </cell>
          <cell r="F1179">
            <v>47867.5</v>
          </cell>
        </row>
        <row r="1180">
          <cell r="A1180" t="str">
            <v>Оплата работ, услуг</v>
          </cell>
          <cell r="B1180">
            <v>200</v>
          </cell>
          <cell r="C1180" t="str">
            <v>000 0113 2640602400 244 220</v>
          </cell>
          <cell r="D1180">
            <v>49463.5</v>
          </cell>
          <cell r="E1180">
            <v>1596</v>
          </cell>
          <cell r="F1180">
            <v>47867.5</v>
          </cell>
        </row>
        <row r="1181">
          <cell r="A1181" t="str">
            <v>Транспортные услуги</v>
          </cell>
          <cell r="B1181">
            <v>200</v>
          </cell>
          <cell r="C1181" t="str">
            <v>690 0113 2640602400 244 222</v>
          </cell>
          <cell r="D1181">
            <v>45753.5</v>
          </cell>
          <cell r="E1181">
            <v>1596</v>
          </cell>
          <cell r="F1181">
            <v>44157.5</v>
          </cell>
        </row>
        <row r="1182">
          <cell r="A1182" t="str">
            <v>Работы, услуги по содержанию имущества</v>
          </cell>
          <cell r="B1182">
            <v>200</v>
          </cell>
          <cell r="C1182" t="str">
            <v>690 0113 2640602400 244 225</v>
          </cell>
          <cell r="D1182">
            <v>3210</v>
          </cell>
          <cell r="E1182" t="str">
            <v>-</v>
          </cell>
          <cell r="F1182">
            <v>3210</v>
          </cell>
        </row>
        <row r="1183">
          <cell r="A1183" t="str">
            <v>Прочие работы, услуги</v>
          </cell>
          <cell r="B1183">
            <v>200</v>
          </cell>
          <cell r="C1183" t="str">
            <v>690 0113 2640602400 244 226</v>
          </cell>
          <cell r="D1183">
            <v>500</v>
          </cell>
          <cell r="E1183" t="str">
            <v>-</v>
          </cell>
          <cell r="F1183">
            <v>500</v>
          </cell>
        </row>
        <row r="1184">
          <cell r="A1184" t="str">
            <v>Поступление нефинансовых активов</v>
          </cell>
          <cell r="B1184">
            <v>200</v>
          </cell>
          <cell r="C1184" t="str">
            <v>000 0113 2640602400 244 300</v>
          </cell>
          <cell r="D1184">
            <v>6094.9</v>
          </cell>
          <cell r="E1184" t="str">
            <v>-</v>
          </cell>
          <cell r="F1184">
            <v>6094.9</v>
          </cell>
        </row>
        <row r="1185">
          <cell r="A1185" t="str">
            <v>Увеличение стоимости основных средств</v>
          </cell>
          <cell r="B1185">
            <v>200</v>
          </cell>
          <cell r="C1185" t="str">
            <v>690 0113 2640602400 244 310</v>
          </cell>
          <cell r="D1185">
            <v>6094.9</v>
          </cell>
          <cell r="E1185" t="str">
            <v>-</v>
          </cell>
          <cell r="F1185">
            <v>6094.9</v>
          </cell>
        </row>
        <row r="1186">
          <cell r="A1186" t="str">
            <v>Выполнение полномочий Губернатора Ханты-Мансийского автономного округа – Югры в сфере наград и почетных званий</v>
          </cell>
          <cell r="B1186">
            <v>200</v>
          </cell>
          <cell r="C1186" t="str">
            <v>000 0113 2640672410 000 000</v>
          </cell>
          <cell r="D1186">
            <v>4861.3999999999996</v>
          </cell>
          <cell r="E1186">
            <v>83.5</v>
          </cell>
          <cell r="F1186">
            <v>4777.8999999999996</v>
          </cell>
        </row>
        <row r="1187">
          <cell r="A1187" t="str">
            <v>Социальное обеспечение и иные выплаты населению</v>
          </cell>
          <cell r="B1187">
            <v>200</v>
          </cell>
          <cell r="C1187" t="str">
            <v>000 0113 2640672410 300 000</v>
          </cell>
          <cell r="D1187">
            <v>4861.3999999999996</v>
          </cell>
          <cell r="E1187">
            <v>83.5</v>
          </cell>
          <cell r="F1187">
            <v>4777.8999999999996</v>
          </cell>
        </row>
        <row r="1188">
          <cell r="A1188" t="str">
            <v>Публичные нормативные выплаты гражданам несоциального характера</v>
          </cell>
          <cell r="B1188">
            <v>200</v>
          </cell>
          <cell r="C1188" t="str">
            <v>000 0113 2640672410 330 000</v>
          </cell>
          <cell r="D1188">
            <v>4861.3999999999996</v>
          </cell>
          <cell r="E1188">
            <v>83.5</v>
          </cell>
          <cell r="F1188">
            <v>4777.8999999999996</v>
          </cell>
        </row>
        <row r="1189">
          <cell r="A1189" t="str">
            <v>Расходы</v>
          </cell>
          <cell r="B1189">
            <v>200</v>
          </cell>
          <cell r="C1189" t="str">
            <v>000 0113 2640672410 330 200</v>
          </cell>
          <cell r="D1189">
            <v>4861.3999999999996</v>
          </cell>
          <cell r="E1189">
            <v>83.5</v>
          </cell>
          <cell r="F1189">
            <v>4777.8999999999996</v>
          </cell>
        </row>
        <row r="1190">
          <cell r="A1190" t="str">
            <v>Прочие расходы</v>
          </cell>
          <cell r="B1190">
            <v>200</v>
          </cell>
          <cell r="C1190" t="str">
            <v>000 0113 2640672410 330 290</v>
          </cell>
          <cell r="D1190">
            <v>4861.3999999999996</v>
          </cell>
          <cell r="E1190">
            <v>83.5</v>
          </cell>
          <cell r="F1190">
            <v>4777.8999999999996</v>
          </cell>
        </row>
        <row r="1191">
          <cell r="A1191" t="str">
            <v>Иные выплаты текущего характера физическим лицам</v>
          </cell>
          <cell r="B1191">
            <v>200</v>
          </cell>
          <cell r="C1191" t="str">
            <v>690 0113 2640672410 330 296</v>
          </cell>
          <cell r="D1191">
            <v>4861.3999999999996</v>
          </cell>
          <cell r="E1191">
            <v>83.5</v>
          </cell>
          <cell r="F1191">
            <v>4777.8999999999996</v>
          </cell>
        </row>
        <row r="1192">
          <cell r="A1192" t="str">
            <v>Государственная программа "Профилактика правонарушений и обеспечение отдельных прав граждан"</v>
          </cell>
          <cell r="B1192">
            <v>200</v>
          </cell>
          <cell r="C1192" t="str">
            <v>000 0113 2900000000 000 000</v>
          </cell>
          <cell r="D1192">
            <v>213950.9</v>
          </cell>
          <cell r="E1192">
            <v>14186.871150000001</v>
          </cell>
          <cell r="F1192">
            <v>199764.02885</v>
          </cell>
        </row>
        <row r="1193">
          <cell r="A1193" t="str">
            <v>Подпрограмма "Профилактика правонарушений"</v>
          </cell>
          <cell r="B1193">
            <v>200</v>
          </cell>
          <cell r="C1193" t="str">
            <v>000 0113 2910000000 000 000</v>
          </cell>
          <cell r="D1193">
            <v>75962.100000000006</v>
          </cell>
          <cell r="E1193">
            <v>4839.5663199999999</v>
          </cell>
          <cell r="F1193">
            <v>71122.533680000008</v>
          </cell>
        </row>
        <row r="1194">
          <cell r="A1194" t="str">
            <v>Основное мероприятие "Вознаграждение граждан в связи с добровольной сдачей незаконно хранящихся оружия, боеприпасов, взрывчатых веществ и взрывных устройств"</v>
          </cell>
          <cell r="B1194">
            <v>200</v>
          </cell>
          <cell r="C1194" t="str">
            <v>000 0113 2910300000 000 000</v>
          </cell>
          <cell r="D1194">
            <v>350</v>
          </cell>
          <cell r="E1194">
            <v>5.12</v>
          </cell>
          <cell r="F1194">
            <v>344.88</v>
          </cell>
        </row>
        <row r="1195">
          <cell r="A1195" t="str">
            <v>Вознаграждение граждан в связи с добровольной сдачей незаконно хранящихся оружия, боеприпасов, взрывчатых веществ и взрывных устройств</v>
          </cell>
          <cell r="B1195">
            <v>200</v>
          </cell>
          <cell r="C1195" t="str">
            <v>000 0113 2910371150 000 000</v>
          </cell>
          <cell r="D1195">
            <v>350</v>
          </cell>
          <cell r="E1195">
            <v>5.12</v>
          </cell>
          <cell r="F1195">
            <v>344.88</v>
          </cell>
        </row>
        <row r="1196">
          <cell r="A1196" t="str">
            <v>Социальное обеспечение и иные выплаты населению</v>
          </cell>
          <cell r="B1196">
            <v>200</v>
          </cell>
          <cell r="C1196" t="str">
            <v>000 0113 2910371150 300 000</v>
          </cell>
          <cell r="D1196">
            <v>350</v>
          </cell>
          <cell r="E1196">
            <v>5.12</v>
          </cell>
          <cell r="F1196">
            <v>344.88</v>
          </cell>
        </row>
        <row r="1197">
          <cell r="A1197" t="str">
            <v>Иные выплаты населению</v>
          </cell>
          <cell r="B1197">
            <v>200</v>
          </cell>
          <cell r="C1197" t="str">
            <v>000 0113 2910371150 360 000</v>
          </cell>
          <cell r="D1197">
            <v>350</v>
          </cell>
          <cell r="E1197">
            <v>5.12</v>
          </cell>
          <cell r="F1197">
            <v>344.88</v>
          </cell>
        </row>
        <row r="1198">
          <cell r="A1198" t="str">
            <v>Расходы</v>
          </cell>
          <cell r="B1198">
            <v>200</v>
          </cell>
          <cell r="C1198" t="str">
            <v>000 0113 2910371150 360 200</v>
          </cell>
          <cell r="D1198">
            <v>350</v>
          </cell>
          <cell r="E1198">
            <v>5.12</v>
          </cell>
          <cell r="F1198">
            <v>344.88</v>
          </cell>
        </row>
        <row r="1199">
          <cell r="A1199" t="str">
            <v>Прочие расходы</v>
          </cell>
          <cell r="B1199">
            <v>200</v>
          </cell>
          <cell r="C1199" t="str">
            <v>000 0113 2910371150 360 290</v>
          </cell>
          <cell r="D1199">
            <v>350</v>
          </cell>
          <cell r="E1199">
            <v>5.12</v>
          </cell>
          <cell r="F1199">
            <v>344.88</v>
          </cell>
        </row>
        <row r="1200">
          <cell r="A1200" t="str">
            <v>Иные выплаты текущего характера физическим лицам</v>
          </cell>
          <cell r="B1200">
            <v>200</v>
          </cell>
          <cell r="C1200" t="str">
            <v>580 0113 2910371150 360 296</v>
          </cell>
          <cell r="D1200">
            <v>350</v>
          </cell>
          <cell r="E1200">
            <v>5.12</v>
          </cell>
          <cell r="F1200">
            <v>344.88</v>
          </cell>
        </row>
        <row r="1201">
          <cell r="A1201" t="str">
            <v>Основное мероприятие "Приобретение технических средств и оборудования для обеспечения антитеррористической защищенности населения Ханты-Мансийского автономного округа – Югры"</v>
          </cell>
          <cell r="B1201">
            <v>200</v>
          </cell>
          <cell r="C1201" t="str">
            <v>000 0113 2910400000 000 000</v>
          </cell>
          <cell r="D1201">
            <v>1000</v>
          </cell>
          <cell r="E1201" t="str">
            <v>-</v>
          </cell>
          <cell r="F1201">
            <v>1000</v>
          </cell>
        </row>
        <row r="1202">
          <cell r="A1202" t="str">
            <v>Мероприятия по профилактике правонарушений в сфере общественного порядка</v>
          </cell>
          <cell r="B1202">
            <v>200</v>
          </cell>
          <cell r="C1202" t="str">
            <v>000 0113 2910420050 000 000</v>
          </cell>
          <cell r="D1202">
            <v>1000</v>
          </cell>
          <cell r="E1202" t="str">
            <v>-</v>
          </cell>
          <cell r="F1202">
            <v>1000</v>
          </cell>
        </row>
        <row r="1203">
          <cell r="A1203" t="str">
            <v>Закупка товаров, работ и услуг для обеспечения государственных (муниципальных) нужд</v>
          </cell>
          <cell r="B1203">
            <v>200</v>
          </cell>
          <cell r="C1203" t="str">
            <v>000 0113 2910420050 200 000</v>
          </cell>
          <cell r="D1203">
            <v>1000</v>
          </cell>
          <cell r="E1203" t="str">
            <v>-</v>
          </cell>
          <cell r="F1203">
            <v>1000</v>
          </cell>
        </row>
        <row r="1204">
          <cell r="A1204" t="str">
            <v>Иные закупки товаров, работ и услуг для обеспечения государственных (муниципальных) нужд</v>
          </cell>
          <cell r="B1204">
            <v>200</v>
          </cell>
          <cell r="C1204" t="str">
            <v>000 0113 2910420050 240 000</v>
          </cell>
          <cell r="D1204">
            <v>1000</v>
          </cell>
          <cell r="E1204" t="str">
            <v>-</v>
          </cell>
          <cell r="F1204">
            <v>1000</v>
          </cell>
        </row>
        <row r="1205">
          <cell r="A1205" t="str">
            <v>Прочая закупка товаров, работ и услуг</v>
          </cell>
          <cell r="B1205">
            <v>200</v>
          </cell>
          <cell r="C1205" t="str">
            <v>000 0113 2910420050 244 000</v>
          </cell>
          <cell r="D1205">
            <v>1000</v>
          </cell>
          <cell r="E1205" t="str">
            <v>-</v>
          </cell>
          <cell r="F1205">
            <v>1000</v>
          </cell>
        </row>
        <row r="1206">
          <cell r="A1206" t="str">
            <v>Поступление нефинансовых активов</v>
          </cell>
          <cell r="B1206">
            <v>200</v>
          </cell>
          <cell r="C1206" t="str">
            <v>000 0113 2910420050 244 300</v>
          </cell>
          <cell r="D1206">
            <v>1000</v>
          </cell>
          <cell r="E1206" t="str">
            <v>-</v>
          </cell>
          <cell r="F1206">
            <v>1000</v>
          </cell>
        </row>
        <row r="1207">
          <cell r="A1207" t="str">
            <v>Увеличение стоимости основных средств</v>
          </cell>
          <cell r="B1207">
            <v>200</v>
          </cell>
          <cell r="C1207" t="str">
            <v>580 0113 2910420050 244 310</v>
          </cell>
          <cell r="D1207">
            <v>1000</v>
          </cell>
          <cell r="E1207" t="str">
            <v>-</v>
          </cell>
          <cell r="F1207">
            <v>1000</v>
          </cell>
        </row>
        <row r="1208">
          <cell r="A1208" t="str">
            <v xml:space="preserve">Основное мероприятие "Осуществление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</v>
          </cell>
          <cell r="B1208">
            <v>200</v>
          </cell>
          <cell r="C1208" t="str">
            <v>000 0113 2910500000 000 000</v>
          </cell>
          <cell r="D1208">
            <v>59402.8</v>
          </cell>
          <cell r="E1208">
            <v>4834.44632</v>
          </cell>
          <cell r="F1208">
            <v>54568.35368</v>
          </cell>
        </row>
        <row r="1209">
          <cell r="A1209" t="str">
            <v>Субвенции на 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</v>
          </cell>
          <cell r="B1209">
            <v>200</v>
          </cell>
          <cell r="C1209" t="str">
            <v>000 0113 2910584250 000 000</v>
          </cell>
          <cell r="D1209">
            <v>59402.8</v>
          </cell>
          <cell r="E1209">
            <v>4834.44632</v>
          </cell>
          <cell r="F1209">
            <v>54568.35368</v>
          </cell>
        </row>
        <row r="1210">
          <cell r="A1210" t="str">
            <v>Межбюджетные трансферты</v>
          </cell>
          <cell r="B1210">
            <v>200</v>
          </cell>
          <cell r="C1210" t="str">
            <v>000 0113 2910584250 500 000</v>
          </cell>
          <cell r="D1210">
            <v>59402.8</v>
          </cell>
          <cell r="E1210">
            <v>4834.44632</v>
          </cell>
          <cell r="F1210">
            <v>54568.35368</v>
          </cell>
        </row>
        <row r="1211">
          <cell r="A1211" t="str">
            <v>Субвенции</v>
          </cell>
          <cell r="B1211">
            <v>200</v>
          </cell>
          <cell r="C1211" t="str">
            <v>000 0113 2910584250 530 000</v>
          </cell>
          <cell r="D1211">
            <v>59402.8</v>
          </cell>
          <cell r="E1211">
            <v>4834.44632</v>
          </cell>
          <cell r="F1211">
            <v>54568.35368</v>
          </cell>
        </row>
        <row r="1212">
          <cell r="A1212" t="str">
            <v>Расходы</v>
          </cell>
          <cell r="B1212">
            <v>200</v>
          </cell>
          <cell r="C1212" t="str">
            <v>000 0113 2910584250 530 200</v>
          </cell>
          <cell r="D1212">
            <v>59402.8</v>
          </cell>
          <cell r="E1212">
            <v>4834.44632</v>
          </cell>
          <cell r="F1212">
            <v>54568.35368</v>
          </cell>
        </row>
        <row r="1213">
          <cell r="A1213" t="str">
            <v>Безвозмездные перечисления бюджетам</v>
          </cell>
          <cell r="B1213">
            <v>200</v>
          </cell>
          <cell r="C1213" t="str">
            <v>000 0113 2910584250 530 250</v>
          </cell>
          <cell r="D1213">
            <v>59402.8</v>
          </cell>
          <cell r="E1213">
            <v>4834.44632</v>
          </cell>
          <cell r="F1213">
            <v>54568.35368</v>
          </cell>
        </row>
        <row r="1214">
          <cell r="A1214" t="str">
            <v>Перечисления другим бюджетам бюджетной системы Российской Федерации</v>
          </cell>
          <cell r="B1214">
            <v>200</v>
          </cell>
          <cell r="C1214" t="str">
            <v>580 0113 2910584250 530 251</v>
          </cell>
          <cell r="D1214">
            <v>59402.8</v>
          </cell>
          <cell r="E1214">
            <v>4834.44632</v>
          </cell>
          <cell r="F1214">
            <v>54568.35368</v>
          </cell>
        </row>
        <row r="1215">
          <cell r="A1215" t="str">
            <v>Основное мероприятие "Межбюджетные трансферты Министерству внутренних дел Российской Федерации на охрану общественного порядка и обеспечение общественной безопасности"</v>
          </cell>
          <cell r="B1215">
            <v>200</v>
          </cell>
          <cell r="C1215" t="str">
            <v>000 0113 2910700000 000 000</v>
          </cell>
          <cell r="D1215">
            <v>5295.9</v>
          </cell>
          <cell r="E1215" t="str">
            <v>-</v>
          </cell>
          <cell r="F1215">
            <v>5295.9</v>
          </cell>
        </row>
        <row r="1216">
          <cell r="A1216" t="str">
            <v>Субвенции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v>
          </cell>
          <cell r="B1216">
            <v>200</v>
          </cell>
          <cell r="C1216" t="str">
            <v>000 0113 2910757010 000 000</v>
          </cell>
          <cell r="D1216">
            <v>5295.9</v>
          </cell>
          <cell r="E1216" t="str">
            <v>-</v>
          </cell>
          <cell r="F1216">
            <v>5295.9</v>
          </cell>
        </row>
        <row r="1217">
          <cell r="A1217" t="str">
            <v>Межбюджетные трансферты</v>
          </cell>
          <cell r="B1217">
            <v>200</v>
          </cell>
          <cell r="C1217" t="str">
            <v>000 0113 2910757010 500 000</v>
          </cell>
          <cell r="D1217">
            <v>5295.9</v>
          </cell>
          <cell r="E1217" t="str">
            <v>-</v>
          </cell>
          <cell r="F1217">
            <v>5295.9</v>
          </cell>
        </row>
        <row r="1218">
          <cell r="A1218" t="str">
            <v>Субвенции</v>
          </cell>
          <cell r="B1218">
            <v>200</v>
          </cell>
          <cell r="C1218" t="str">
            <v>000 0113 2910757010 530 000</v>
          </cell>
          <cell r="D1218">
            <v>5295.9</v>
          </cell>
          <cell r="E1218" t="str">
            <v>-</v>
          </cell>
          <cell r="F1218">
            <v>5295.9</v>
          </cell>
        </row>
        <row r="1219">
          <cell r="A1219" t="str">
            <v>Расходы</v>
          </cell>
          <cell r="B1219">
            <v>200</v>
          </cell>
          <cell r="C1219" t="str">
            <v>000 0113 2910757010 530 200</v>
          </cell>
          <cell r="D1219">
            <v>5295.9</v>
          </cell>
          <cell r="E1219" t="str">
            <v>-</v>
          </cell>
          <cell r="F1219">
            <v>5295.9</v>
          </cell>
        </row>
        <row r="1220">
          <cell r="A1220" t="str">
            <v>Безвозмездные перечисления бюджетам</v>
          </cell>
          <cell r="B1220">
            <v>200</v>
          </cell>
          <cell r="C1220" t="str">
            <v>000 0113 2910757010 530 250</v>
          </cell>
          <cell r="D1220">
            <v>5295.9</v>
          </cell>
          <cell r="E1220" t="str">
            <v>-</v>
          </cell>
          <cell r="F1220">
            <v>5295.9</v>
          </cell>
        </row>
        <row r="1221">
          <cell r="A1221" t="str">
            <v>Перечисления другим бюджетам бюджетной системы Российской Федерации</v>
          </cell>
          <cell r="B1221">
            <v>200</v>
          </cell>
          <cell r="C1221" t="str">
            <v>580 0113 2910757010 530 251</v>
          </cell>
          <cell r="D1221">
            <v>5295.9</v>
          </cell>
          <cell r="E1221" t="str">
            <v>-</v>
          </cell>
          <cell r="F1221">
            <v>5295.9</v>
          </cell>
        </row>
        <row r="1222">
          <cell r="A1222" t="str">
            <v>Основное мероприятие "Профилактика рецидивных преступлений, в том числе приобретение специализированного оборудования"</v>
          </cell>
          <cell r="B1222">
            <v>200</v>
          </cell>
          <cell r="C1222" t="str">
            <v>000 0113 2910900000 000 000</v>
          </cell>
          <cell r="D1222">
            <v>700</v>
          </cell>
          <cell r="E1222" t="str">
            <v>-</v>
          </cell>
          <cell r="F1222">
            <v>700</v>
          </cell>
        </row>
        <row r="1223">
          <cell r="A1223" t="str">
            <v>Мероприятия по созданию условий для трудовой занятости, профессионального обучения осужденных, ресоциализации лиц, готовящихся к освобождению из мест лишения свободы</v>
          </cell>
          <cell r="B1223">
            <v>200</v>
          </cell>
          <cell r="C1223" t="str">
            <v>000 0113 2910920110 000 000</v>
          </cell>
          <cell r="D1223">
            <v>700</v>
          </cell>
          <cell r="E1223" t="str">
            <v>-</v>
          </cell>
          <cell r="F1223">
            <v>700</v>
          </cell>
        </row>
        <row r="1224">
          <cell r="A1224" t="str">
            <v>Закупка товаров, работ и услуг для обеспечения государственных (муниципальных) нужд</v>
          </cell>
          <cell r="B1224">
            <v>200</v>
          </cell>
          <cell r="C1224" t="str">
            <v>000 0113 2910920110 200 000</v>
          </cell>
          <cell r="D1224">
            <v>700</v>
          </cell>
          <cell r="E1224" t="str">
            <v>-</v>
          </cell>
          <cell r="F1224">
            <v>700</v>
          </cell>
        </row>
        <row r="1225">
          <cell r="A1225" t="str">
            <v>Иные закупки товаров, работ и услуг для обеспечения государственных (муниципальных) нужд</v>
          </cell>
          <cell r="B1225">
            <v>200</v>
          </cell>
          <cell r="C1225" t="str">
            <v>000 0113 2910920110 240 000</v>
          </cell>
          <cell r="D1225">
            <v>700</v>
          </cell>
          <cell r="E1225" t="str">
            <v>-</v>
          </cell>
          <cell r="F1225">
            <v>700</v>
          </cell>
        </row>
        <row r="1226">
          <cell r="A1226" t="str">
            <v>Прочая закупка товаров, работ и услуг</v>
          </cell>
          <cell r="B1226">
            <v>200</v>
          </cell>
          <cell r="C1226" t="str">
            <v>000 0113 2910920110 244 000</v>
          </cell>
          <cell r="D1226">
            <v>700</v>
          </cell>
          <cell r="E1226" t="str">
            <v>-</v>
          </cell>
          <cell r="F1226">
            <v>700</v>
          </cell>
        </row>
        <row r="1227">
          <cell r="A1227" t="str">
            <v>Поступление нефинансовых активов</v>
          </cell>
          <cell r="B1227">
            <v>200</v>
          </cell>
          <cell r="C1227" t="str">
            <v>000 0113 2910920110 244 300</v>
          </cell>
          <cell r="D1227">
            <v>700</v>
          </cell>
          <cell r="E1227" t="str">
            <v>-</v>
          </cell>
          <cell r="F1227">
            <v>700</v>
          </cell>
        </row>
        <row r="1228">
          <cell r="A1228" t="str">
            <v>Увеличение стоимости основных средств</v>
          </cell>
          <cell r="B1228">
            <v>200</v>
          </cell>
          <cell r="C1228" t="str">
            <v>580 0113 2910920110 244 310</v>
          </cell>
          <cell r="D1228">
            <v>700</v>
          </cell>
          <cell r="E1228" t="str">
            <v>-</v>
          </cell>
          <cell r="F1228">
            <v>700</v>
          </cell>
        </row>
        <row r="1229">
          <cell r="A1229" t="str">
            <v>Основное мероприятие "Обеспечение оказания бесплатной юридической помощи"</v>
          </cell>
          <cell r="B1229">
            <v>200</v>
          </cell>
          <cell r="C1229" t="str">
            <v>000 0113 2911000000 000 000</v>
          </cell>
          <cell r="D1229">
            <v>9213.4</v>
          </cell>
          <cell r="E1229" t="str">
            <v>-</v>
          </cell>
          <cell r="F1229">
            <v>9213.4</v>
          </cell>
        </row>
        <row r="1230">
          <cell r="A1230" t="str">
            <v>Обеспечение оказания бесплатной юридической помощи</v>
          </cell>
          <cell r="B1230">
            <v>200</v>
          </cell>
          <cell r="C1230" t="str">
            <v>000 0113 2911020120 000 000</v>
          </cell>
          <cell r="D1230">
            <v>9213.4</v>
          </cell>
          <cell r="E1230" t="str">
            <v>-</v>
          </cell>
          <cell r="F1230">
            <v>9213.4</v>
          </cell>
        </row>
        <row r="1231">
          <cell r="A123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231">
            <v>200</v>
          </cell>
          <cell r="C1231" t="str">
            <v>000 0113 2911020120 100 000</v>
          </cell>
          <cell r="D1231">
            <v>9213.4</v>
          </cell>
          <cell r="E1231" t="str">
            <v>-</v>
          </cell>
          <cell r="F1231">
            <v>9213.4</v>
          </cell>
        </row>
        <row r="1232">
          <cell r="A1232" t="str">
            <v>Расходы на выплаты персоналу государственных (муниципальных) органов</v>
          </cell>
          <cell r="B1232">
            <v>200</v>
          </cell>
          <cell r="C1232" t="str">
            <v>000 0113 2911020120 120 000</v>
          </cell>
          <cell r="D1232">
            <v>9213.4</v>
          </cell>
          <cell r="E1232" t="str">
            <v>-</v>
          </cell>
          <cell r="F1232">
            <v>9213.4</v>
          </cell>
        </row>
        <row r="1233">
          <cell r="A1233" t="str">
    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    </cell>
          <cell r="B1233">
            <v>200</v>
          </cell>
          <cell r="C1233" t="str">
            <v>000 0113 2911020120 123 000</v>
          </cell>
          <cell r="D1233">
            <v>9213.4</v>
          </cell>
          <cell r="E1233" t="str">
            <v>-</v>
          </cell>
          <cell r="F1233">
            <v>9213.4</v>
          </cell>
        </row>
        <row r="1234">
          <cell r="A1234" t="str">
            <v>Расходы</v>
          </cell>
          <cell r="B1234">
            <v>200</v>
          </cell>
          <cell r="C1234" t="str">
            <v>000 0113 2911020120 123 200</v>
          </cell>
          <cell r="D1234">
            <v>9213.4</v>
          </cell>
          <cell r="E1234" t="str">
            <v>-</v>
          </cell>
          <cell r="F1234">
            <v>9213.4</v>
          </cell>
        </row>
        <row r="1235">
          <cell r="A1235" t="str">
            <v>Оплата работ, услуг</v>
          </cell>
          <cell r="B1235">
            <v>200</v>
          </cell>
          <cell r="C1235" t="str">
            <v>000 0113 2911020120 123 220</v>
          </cell>
          <cell r="D1235">
            <v>9213.4</v>
          </cell>
          <cell r="E1235" t="str">
            <v>-</v>
          </cell>
          <cell r="F1235">
            <v>9213.4</v>
          </cell>
        </row>
        <row r="1236">
          <cell r="A1236" t="str">
            <v>Прочие работы, услуги</v>
          </cell>
          <cell r="B1236">
            <v>200</v>
          </cell>
          <cell r="C1236" t="str">
            <v>580 0113 2911020120 123 226</v>
          </cell>
          <cell r="D1236">
            <v>9213.4</v>
          </cell>
          <cell r="E1236" t="str">
            <v>-</v>
          </cell>
          <cell r="F1236">
            <v>9213.4</v>
          </cell>
        </row>
        <row r="1237">
          <cell r="A1237" t="str">
            <v>Подпрограмма "Профилактика незаконного оборота и потребления наркотических средств и психотропных веществ"</v>
          </cell>
          <cell r="B1237">
            <v>200</v>
          </cell>
          <cell r="C1237" t="str">
            <v>000 0113 2920000000 000 000</v>
          </cell>
          <cell r="D1237">
            <v>12550</v>
          </cell>
          <cell r="E1237" t="str">
            <v>-</v>
          </cell>
          <cell r="F1237">
            <v>12550</v>
          </cell>
        </row>
        <row r="1238">
          <cell r="A1238" t="str">
            <v>Основное мероприятие "Проведение мониторинга наркоситуации в Ханты-Мансийском автономном округе – Югре"</v>
          </cell>
          <cell r="B1238">
            <v>200</v>
          </cell>
          <cell r="C1238" t="str">
            <v>000 0113 2920100000 000 000</v>
          </cell>
          <cell r="D1238">
            <v>1350</v>
          </cell>
          <cell r="E1238" t="str">
            <v>-</v>
          </cell>
          <cell r="F1238">
            <v>1350</v>
          </cell>
        </row>
        <row r="1239">
          <cell r="A1239" t="str">
            <v>Расходы на обеспечение деятельности (оказание услуг) государственных учреждений</v>
          </cell>
          <cell r="B1239">
            <v>200</v>
          </cell>
          <cell r="C1239" t="str">
            <v>000 0113 2920100590 000 000</v>
          </cell>
          <cell r="D1239">
            <v>1250</v>
          </cell>
          <cell r="E1239" t="str">
            <v>-</v>
          </cell>
          <cell r="F1239">
            <v>1250</v>
          </cell>
        </row>
        <row r="1240">
          <cell r="A1240" t="str">
            <v>Предоставление субсидий бюджетным, автономным учреждениям и иным некоммерческим организациям</v>
          </cell>
          <cell r="B1240">
            <v>200</v>
          </cell>
          <cell r="C1240" t="str">
            <v>000 0113 2920100590 600 000</v>
          </cell>
          <cell r="D1240">
            <v>1250</v>
          </cell>
          <cell r="E1240" t="str">
            <v>-</v>
          </cell>
          <cell r="F1240">
            <v>1250</v>
          </cell>
        </row>
        <row r="1241">
          <cell r="A1241" t="str">
            <v>Субсидии автономным учреждениям</v>
          </cell>
          <cell r="B1241">
            <v>200</v>
          </cell>
          <cell r="C1241" t="str">
            <v>000 0113 2920100590 620 000</v>
          </cell>
          <cell r="D1241">
            <v>1250</v>
          </cell>
          <cell r="E1241" t="str">
            <v>-</v>
          </cell>
          <cell r="F1241">
            <v>1250</v>
          </cell>
        </row>
        <row r="1242">
          <cell r="A1242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1242">
            <v>200</v>
          </cell>
          <cell r="C1242" t="str">
            <v>000 0113 2920100590 621 000</v>
          </cell>
          <cell r="D1242">
            <v>1250</v>
          </cell>
          <cell r="E1242" t="str">
            <v>-</v>
          </cell>
          <cell r="F1242">
            <v>1250</v>
          </cell>
        </row>
        <row r="1243">
          <cell r="A1243" t="str">
            <v>Расходы</v>
          </cell>
          <cell r="B1243">
            <v>200</v>
          </cell>
          <cell r="C1243" t="str">
            <v>000 0113 2920100590 621 200</v>
          </cell>
          <cell r="D1243">
            <v>1250</v>
          </cell>
          <cell r="E1243" t="str">
            <v>-</v>
          </cell>
          <cell r="F1243">
            <v>1250</v>
          </cell>
        </row>
        <row r="1244">
          <cell r="A1244" t="str">
            <v>Безвозмездные перечисления текущего характера организациям</v>
          </cell>
          <cell r="B1244">
            <v>200</v>
          </cell>
          <cell r="C1244" t="str">
            <v>000 0113 2920100590 621 240</v>
          </cell>
          <cell r="D1244">
            <v>1250</v>
          </cell>
          <cell r="E1244" t="str">
            <v>-</v>
          </cell>
          <cell r="F1244">
            <v>1250</v>
          </cell>
        </row>
        <row r="1245">
          <cell r="A1245" t="str">
            <v>Безвозмездные перечисления текущего характера государственным (муниципальным) учреждениям</v>
          </cell>
          <cell r="B1245">
            <v>200</v>
          </cell>
          <cell r="C1245" t="str">
            <v>250 0113 2920100590 621 241</v>
          </cell>
          <cell r="D1245">
            <v>1250</v>
          </cell>
          <cell r="E1245" t="str">
            <v>-</v>
          </cell>
          <cell r="F1245">
            <v>1250</v>
          </cell>
        </row>
        <row r="1246">
          <cell r="A1246" t="str">
            <v>Мероприятия по противодействию злоупотреблению наркотиками и их незаконному обороту</v>
          </cell>
          <cell r="B1246">
            <v>200</v>
          </cell>
          <cell r="C1246" t="str">
            <v>000 0113 2920120040 000 000</v>
          </cell>
          <cell r="D1246">
            <v>100</v>
          </cell>
          <cell r="E1246" t="str">
            <v>-</v>
          </cell>
          <cell r="F1246">
            <v>100</v>
          </cell>
        </row>
        <row r="1247">
          <cell r="A1247" t="str">
            <v>Закупка товаров, работ и услуг для обеспечения государственных (муниципальных) нужд</v>
          </cell>
          <cell r="B1247">
            <v>200</v>
          </cell>
          <cell r="C1247" t="str">
            <v>000 0113 2920120040 200 000</v>
          </cell>
          <cell r="D1247">
            <v>100</v>
          </cell>
          <cell r="E1247" t="str">
            <v>-</v>
          </cell>
          <cell r="F1247">
            <v>100</v>
          </cell>
        </row>
        <row r="1248">
          <cell r="A1248" t="str">
            <v>Иные закупки товаров, работ и услуг для обеспечения государственных (муниципальных) нужд</v>
          </cell>
          <cell r="B1248">
            <v>200</v>
          </cell>
          <cell r="C1248" t="str">
            <v>000 0113 2920120040 240 000</v>
          </cell>
          <cell r="D1248">
            <v>100</v>
          </cell>
          <cell r="E1248" t="str">
            <v>-</v>
          </cell>
          <cell r="F1248">
            <v>100</v>
          </cell>
        </row>
        <row r="1249">
          <cell r="A1249" t="str">
            <v>Прочая закупка товаров, работ и услуг</v>
          </cell>
          <cell r="B1249">
            <v>200</v>
          </cell>
          <cell r="C1249" t="str">
            <v>000 0113 2920120040 244 000</v>
          </cell>
          <cell r="D1249">
            <v>100</v>
          </cell>
          <cell r="E1249" t="str">
            <v>-</v>
          </cell>
          <cell r="F1249">
            <v>100</v>
          </cell>
        </row>
        <row r="1250">
          <cell r="A1250" t="str">
            <v>Расходы</v>
          </cell>
          <cell r="B1250">
            <v>200</v>
          </cell>
          <cell r="C1250" t="str">
            <v>000 0113 2920120040 244 200</v>
          </cell>
          <cell r="D1250">
            <v>100</v>
          </cell>
          <cell r="E1250" t="str">
            <v>-</v>
          </cell>
          <cell r="F1250">
            <v>100</v>
          </cell>
        </row>
        <row r="1251">
          <cell r="A1251" t="str">
            <v>Оплата работ, услуг</v>
          </cell>
          <cell r="B1251">
            <v>200</v>
          </cell>
          <cell r="C1251" t="str">
            <v>000 0113 2920120040 244 220</v>
          </cell>
          <cell r="D1251">
            <v>100</v>
          </cell>
          <cell r="E1251" t="str">
            <v>-</v>
          </cell>
          <cell r="F1251">
            <v>100</v>
          </cell>
        </row>
        <row r="1252">
          <cell r="A1252" t="str">
            <v>Прочие работы, услуги</v>
          </cell>
          <cell r="B1252">
            <v>200</v>
          </cell>
          <cell r="C1252" t="str">
            <v>580 0113 2920120040 244 226</v>
          </cell>
          <cell r="D1252">
            <v>100</v>
          </cell>
          <cell r="E1252" t="str">
            <v>-</v>
          </cell>
          <cell r="F1252">
            <v>100</v>
          </cell>
        </row>
        <row r="1253">
          <cell r="A1253" t="str">
            <v>Основное мероприятие "Организация и проведение семинаров, совещаний, конференций, форумов, реализация антинаркотических проектов с участием субъектов профилактики наркомании, в том числе общественности"</v>
          </cell>
          <cell r="B1253">
            <v>200</v>
          </cell>
          <cell r="C1253" t="str">
            <v>000 0113 2920200000 000 000</v>
          </cell>
          <cell r="D1253">
            <v>9600</v>
          </cell>
          <cell r="E1253" t="str">
            <v>-</v>
          </cell>
          <cell r="F1253">
            <v>9600</v>
          </cell>
        </row>
        <row r="1254">
          <cell r="A1254" t="str">
            <v>Мероприятия по противодействию злоупотреблению наркотиками и их незаконному обороту</v>
          </cell>
          <cell r="B1254">
            <v>200</v>
          </cell>
          <cell r="C1254" t="str">
            <v>000 0113 2920220040 000 000</v>
          </cell>
          <cell r="D1254">
            <v>1600</v>
          </cell>
          <cell r="E1254" t="str">
            <v>-</v>
          </cell>
          <cell r="F1254">
            <v>1600</v>
          </cell>
        </row>
        <row r="1255">
          <cell r="A1255" t="str">
            <v>Закупка товаров, работ и услуг для обеспечения государственных (муниципальных) нужд</v>
          </cell>
          <cell r="B1255">
            <v>200</v>
          </cell>
          <cell r="C1255" t="str">
            <v>000 0113 2920220040 200 000</v>
          </cell>
          <cell r="D1255">
            <v>1600</v>
          </cell>
          <cell r="E1255" t="str">
            <v>-</v>
          </cell>
          <cell r="F1255">
            <v>1600</v>
          </cell>
        </row>
        <row r="1256">
          <cell r="A1256" t="str">
            <v>Иные закупки товаров, работ и услуг для обеспечения государственных (муниципальных) нужд</v>
          </cell>
          <cell r="B1256">
            <v>200</v>
          </cell>
          <cell r="C1256" t="str">
            <v>000 0113 2920220040 240 000</v>
          </cell>
          <cell r="D1256">
            <v>1600</v>
          </cell>
          <cell r="E1256" t="str">
            <v>-</v>
          </cell>
          <cell r="F1256">
            <v>1600</v>
          </cell>
        </row>
        <row r="1257">
          <cell r="A1257" t="str">
            <v>Прочая закупка товаров, работ и услуг</v>
          </cell>
          <cell r="B1257">
            <v>200</v>
          </cell>
          <cell r="C1257" t="str">
            <v>000 0113 2920220040 244 000</v>
          </cell>
          <cell r="D1257">
            <v>1600</v>
          </cell>
          <cell r="E1257" t="str">
            <v>-</v>
          </cell>
          <cell r="F1257">
            <v>1600</v>
          </cell>
        </row>
        <row r="1258">
          <cell r="A1258" t="str">
            <v>Расходы</v>
          </cell>
          <cell r="B1258">
            <v>200</v>
          </cell>
          <cell r="C1258" t="str">
            <v>000 0113 2920220040 244 200</v>
          </cell>
          <cell r="D1258">
            <v>1600</v>
          </cell>
          <cell r="E1258" t="str">
            <v>-</v>
          </cell>
          <cell r="F1258">
            <v>1600</v>
          </cell>
        </row>
        <row r="1259">
          <cell r="A1259" t="str">
            <v>Оплата работ, услуг</v>
          </cell>
          <cell r="B1259">
            <v>200</v>
          </cell>
          <cell r="C1259" t="str">
            <v>000 0113 2920220040 244 220</v>
          </cell>
          <cell r="D1259">
            <v>1600</v>
          </cell>
          <cell r="E1259" t="str">
            <v>-</v>
          </cell>
          <cell r="F1259">
            <v>1600</v>
          </cell>
        </row>
        <row r="1260">
          <cell r="A1260" t="str">
            <v>Прочие работы, услуги</v>
          </cell>
          <cell r="B1260">
            <v>200</v>
          </cell>
          <cell r="C1260" t="str">
            <v>580 0113 2920220040 244 226</v>
          </cell>
          <cell r="D1260">
            <v>1600</v>
          </cell>
          <cell r="E1260" t="str">
            <v>-</v>
          </cell>
          <cell r="F1260">
            <v>1600</v>
          </cell>
        </row>
        <row r="1261">
          <cell r="A1261" t="str">
            <v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v>
          </cell>
          <cell r="B1261">
            <v>200</v>
          </cell>
          <cell r="C1261" t="str">
            <v>000 0113 2920285230 000 000</v>
          </cell>
          <cell r="D1261">
            <v>8000</v>
          </cell>
          <cell r="E1261" t="str">
            <v>-</v>
          </cell>
          <cell r="F1261">
            <v>8000</v>
          </cell>
        </row>
        <row r="1262">
          <cell r="A1262" t="str">
            <v>Межбюджетные трансферты</v>
          </cell>
          <cell r="B1262">
            <v>200</v>
          </cell>
          <cell r="C1262" t="str">
            <v>000 0113 2920285230 500 000</v>
          </cell>
          <cell r="D1262">
            <v>8000</v>
          </cell>
          <cell r="E1262" t="str">
            <v>-</v>
          </cell>
          <cell r="F1262">
            <v>8000</v>
          </cell>
        </row>
        <row r="1263">
          <cell r="A1263" t="str">
            <v>Иные межбюджетные трансферты</v>
          </cell>
          <cell r="B1263">
            <v>200</v>
          </cell>
          <cell r="C1263" t="str">
            <v>000 0113 2920285230 540 000</v>
          </cell>
          <cell r="D1263">
            <v>8000</v>
          </cell>
          <cell r="E1263" t="str">
            <v>-</v>
          </cell>
          <cell r="F1263">
            <v>8000</v>
          </cell>
        </row>
        <row r="1264">
          <cell r="A1264" t="str">
            <v>Расходы</v>
          </cell>
          <cell r="B1264">
            <v>200</v>
          </cell>
          <cell r="C1264" t="str">
            <v>000 0113 2920285230 540 200</v>
          </cell>
          <cell r="D1264">
            <v>8000</v>
          </cell>
          <cell r="E1264" t="str">
            <v>-</v>
          </cell>
          <cell r="F1264">
            <v>8000</v>
          </cell>
        </row>
        <row r="1265">
          <cell r="A1265" t="str">
            <v>Безвозмездные перечисления бюджетам</v>
          </cell>
          <cell r="B1265">
            <v>200</v>
          </cell>
          <cell r="C1265" t="str">
            <v>000 0113 2920285230 540 250</v>
          </cell>
          <cell r="D1265">
            <v>8000</v>
          </cell>
          <cell r="E1265" t="str">
            <v>-</v>
          </cell>
          <cell r="F1265">
            <v>8000</v>
          </cell>
        </row>
        <row r="1266">
          <cell r="A1266" t="str">
            <v>Перечисления другим бюджетам бюджетной системы Российской Федерации</v>
          </cell>
          <cell r="B1266">
            <v>200</v>
          </cell>
          <cell r="C1266" t="str">
            <v>580 0113 2920285230 540 251</v>
          </cell>
          <cell r="D1266">
            <v>8000</v>
          </cell>
          <cell r="E1266" t="str">
            <v>-</v>
          </cell>
          <cell r="F1266">
            <v>8000</v>
          </cell>
        </row>
        <row r="1267">
          <cell r="A1267" t="str">
            <v>Основное мероприятие "Проведение информационной антинаркотической политики"</v>
          </cell>
          <cell r="B1267">
            <v>200</v>
          </cell>
          <cell r="C1267" t="str">
            <v>000 0113 2920500000 000 000</v>
          </cell>
          <cell r="D1267">
            <v>1600</v>
          </cell>
          <cell r="E1267" t="str">
            <v>-</v>
          </cell>
          <cell r="F1267">
            <v>1600</v>
          </cell>
        </row>
        <row r="1268">
          <cell r="A1268" t="str">
            <v>Расходы на обеспечение деятельности (оказание услуг) государственных учреждений</v>
          </cell>
          <cell r="B1268">
            <v>200</v>
          </cell>
          <cell r="C1268" t="str">
            <v>000 0113 2920500590 000 000</v>
          </cell>
          <cell r="D1268">
            <v>1600</v>
          </cell>
          <cell r="E1268" t="str">
            <v>-</v>
          </cell>
          <cell r="F1268">
            <v>1600</v>
          </cell>
        </row>
        <row r="1269">
          <cell r="A1269" t="str">
            <v>Предоставление субсидий бюджетным, автономным учреждениям и иным некоммерческим организациям</v>
          </cell>
          <cell r="B1269">
            <v>200</v>
          </cell>
          <cell r="C1269" t="str">
            <v>000 0113 2920500590 600 000</v>
          </cell>
          <cell r="D1269">
            <v>1600</v>
          </cell>
          <cell r="E1269" t="str">
            <v>-</v>
          </cell>
          <cell r="F1269">
            <v>1600</v>
          </cell>
        </row>
        <row r="1270">
          <cell r="A1270" t="str">
            <v>Субсидии автономным учреждениям</v>
          </cell>
          <cell r="B1270">
            <v>200</v>
          </cell>
          <cell r="C1270" t="str">
            <v>000 0113 2920500590 620 000</v>
          </cell>
          <cell r="D1270">
            <v>1600</v>
          </cell>
          <cell r="E1270" t="str">
            <v>-</v>
          </cell>
          <cell r="F1270">
            <v>1600</v>
          </cell>
        </row>
        <row r="1271">
          <cell r="A127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1271">
            <v>200</v>
          </cell>
          <cell r="C1271" t="str">
            <v>000 0113 2920500590 621 000</v>
          </cell>
          <cell r="D1271">
            <v>1600</v>
          </cell>
          <cell r="E1271" t="str">
            <v>-</v>
          </cell>
          <cell r="F1271">
            <v>1600</v>
          </cell>
        </row>
        <row r="1272">
          <cell r="A1272" t="str">
            <v>Расходы</v>
          </cell>
          <cell r="B1272">
            <v>200</v>
          </cell>
          <cell r="C1272" t="str">
            <v>000 0113 2920500590 621 200</v>
          </cell>
          <cell r="D1272">
            <v>1600</v>
          </cell>
          <cell r="E1272" t="str">
            <v>-</v>
          </cell>
          <cell r="F1272">
            <v>1600</v>
          </cell>
        </row>
        <row r="1273">
          <cell r="A1273" t="str">
            <v>Безвозмездные перечисления текущего характера организациям</v>
          </cell>
          <cell r="B1273">
            <v>200</v>
          </cell>
          <cell r="C1273" t="str">
            <v>000 0113 2920500590 621 240</v>
          </cell>
          <cell r="D1273">
            <v>1600</v>
          </cell>
          <cell r="E1273" t="str">
            <v>-</v>
          </cell>
          <cell r="F1273">
            <v>1600</v>
          </cell>
        </row>
        <row r="1274">
          <cell r="A1274" t="str">
            <v>Безвозмездные перечисления текущего характера государственным (муниципальным) учреждениям</v>
          </cell>
          <cell r="B1274">
            <v>200</v>
          </cell>
          <cell r="C1274" t="str">
            <v>250 0113 2920500590 621 241</v>
          </cell>
          <cell r="D1274">
            <v>1600</v>
          </cell>
          <cell r="E1274" t="str">
            <v>-</v>
          </cell>
          <cell r="F1274">
            <v>1600</v>
          </cell>
        </row>
        <row r="1275">
          <cell r="A1275" t="str">
            <v>Подпрограмма "Обеспечение защиты прав потребителей"</v>
          </cell>
          <cell r="B1275">
            <v>200</v>
          </cell>
          <cell r="C1275" t="str">
            <v>000 0113 2930000000 000 000</v>
          </cell>
          <cell r="D1275">
            <v>100</v>
          </cell>
          <cell r="E1275" t="str">
            <v>-</v>
          </cell>
          <cell r="F1275">
            <v>100</v>
          </cell>
        </row>
        <row r="1276">
          <cell r="A1276" t="str">
            <v>Основное мероприятие "Повышение профессионального уровня участников системы защиты прав потребителей"</v>
          </cell>
          <cell r="B1276">
            <v>200</v>
          </cell>
          <cell r="C1276" t="str">
            <v>000 0113 2930200000 000 000</v>
          </cell>
          <cell r="D1276">
            <v>100</v>
          </cell>
          <cell r="E1276" t="str">
            <v>-</v>
          </cell>
          <cell r="F1276">
            <v>100</v>
          </cell>
        </row>
        <row r="1277">
          <cell r="A1277" t="str">
            <v>Реализация мероприятий</v>
          </cell>
          <cell r="B1277">
            <v>200</v>
          </cell>
          <cell r="C1277" t="str">
            <v>000 0113 2930299990 000 000</v>
          </cell>
          <cell r="D1277">
            <v>100</v>
          </cell>
          <cell r="E1277" t="str">
            <v>-</v>
          </cell>
          <cell r="F1277">
            <v>100</v>
          </cell>
        </row>
        <row r="1278">
          <cell r="A1278" t="str">
            <v>Закупка товаров, работ и услуг для обеспечения государственных (муниципальных) нужд</v>
          </cell>
          <cell r="B1278">
            <v>200</v>
          </cell>
          <cell r="C1278" t="str">
            <v>000 0113 2930299990 200 000</v>
          </cell>
          <cell r="D1278">
            <v>100</v>
          </cell>
          <cell r="E1278" t="str">
            <v>-</v>
          </cell>
          <cell r="F1278">
            <v>100</v>
          </cell>
        </row>
        <row r="1279">
          <cell r="A1279" t="str">
            <v>Иные закупки товаров, работ и услуг для обеспечения государственных (муниципальных) нужд</v>
          </cell>
          <cell r="B1279">
            <v>200</v>
          </cell>
          <cell r="C1279" t="str">
            <v>000 0113 2930299990 240 000</v>
          </cell>
          <cell r="D1279">
            <v>100</v>
          </cell>
          <cell r="E1279" t="str">
            <v>-</v>
          </cell>
          <cell r="F1279">
            <v>100</v>
          </cell>
        </row>
        <row r="1280">
          <cell r="A1280" t="str">
            <v>Прочая закупка товаров, работ и услуг</v>
          </cell>
          <cell r="B1280">
            <v>200</v>
          </cell>
          <cell r="C1280" t="str">
            <v>000 0113 2930299990 244 000</v>
          </cell>
          <cell r="D1280">
            <v>100</v>
          </cell>
          <cell r="E1280" t="str">
            <v>-</v>
          </cell>
          <cell r="F1280">
            <v>100</v>
          </cell>
        </row>
        <row r="1281">
          <cell r="A1281" t="str">
            <v>Расходы</v>
          </cell>
          <cell r="B1281">
            <v>200</v>
          </cell>
          <cell r="C1281" t="str">
            <v>000 0113 2930299990 244 200</v>
          </cell>
          <cell r="D1281">
            <v>100</v>
          </cell>
          <cell r="E1281" t="str">
            <v>-</v>
          </cell>
          <cell r="F1281">
            <v>100</v>
          </cell>
        </row>
        <row r="1282">
          <cell r="A1282" t="str">
            <v>Оплата работ, услуг</v>
          </cell>
          <cell r="B1282">
            <v>200</v>
          </cell>
          <cell r="C1282" t="str">
            <v>000 0113 2930299990 244 220</v>
          </cell>
          <cell r="D1282">
            <v>100</v>
          </cell>
          <cell r="E1282" t="str">
            <v>-</v>
          </cell>
          <cell r="F1282">
            <v>100</v>
          </cell>
        </row>
        <row r="1283">
          <cell r="A1283" t="str">
            <v>Прочие работы, услуги</v>
          </cell>
          <cell r="B1283">
            <v>200</v>
          </cell>
          <cell r="C1283" t="str">
            <v>580 0113 2930299990 244 226</v>
          </cell>
          <cell r="D1283">
            <v>100</v>
          </cell>
          <cell r="E1283" t="str">
            <v>-</v>
          </cell>
          <cell r="F1283">
            <v>100</v>
          </cell>
        </row>
        <row r="1284">
          <cell r="A1284" t="str">
            <v>Подпрограмма "Создание условий для выполнения функций, направленных на обеспечение прав и законных интересов жителей Ханты-Мансийского автономного округа – Югры в отдельных сферах жизнедеятельности"</v>
          </cell>
          <cell r="B1284">
            <v>200</v>
          </cell>
          <cell r="C1284" t="str">
            <v>000 0113 2940000000 000 000</v>
          </cell>
          <cell r="D1284">
            <v>125338.8</v>
          </cell>
          <cell r="E1284">
            <v>9347.3048300000009</v>
          </cell>
          <cell r="F1284">
            <v>115991.49516999999</v>
          </cell>
        </row>
        <row r="1285">
          <cell r="A1285" t="str">
            <v>Основное мероприятие "Обеспечение выполнения полномочий и функций Департамента внутренней политики Ханты-Мансийского автономного округа – Югры"</v>
          </cell>
          <cell r="B1285">
            <v>200</v>
          </cell>
          <cell r="C1285" t="str">
            <v>000 0113 2940100000 000 000</v>
          </cell>
          <cell r="D1285">
            <v>125338.8</v>
          </cell>
          <cell r="E1285">
            <v>9347.3048300000009</v>
          </cell>
          <cell r="F1285">
            <v>115991.49516999999</v>
          </cell>
        </row>
        <row r="1286">
          <cell r="A1286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1286">
            <v>200</v>
          </cell>
          <cell r="C1286" t="str">
            <v>000 0113 2940102040 000 000</v>
          </cell>
          <cell r="D1286">
            <v>125338.8</v>
          </cell>
          <cell r="E1286">
            <v>9347.3048300000009</v>
          </cell>
          <cell r="F1286">
            <v>115991.49516999999</v>
          </cell>
        </row>
        <row r="1287">
          <cell r="A128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287">
            <v>200</v>
          </cell>
          <cell r="C1287" t="str">
            <v>000 0113 2940102040 100 000</v>
          </cell>
          <cell r="D1287">
            <v>122623</v>
          </cell>
          <cell r="E1287">
            <v>8697.7429300000003</v>
          </cell>
          <cell r="F1287">
            <v>113925.25706999999</v>
          </cell>
        </row>
        <row r="1288">
          <cell r="A1288" t="str">
            <v>Расходы на выплаты персоналу государственных (муниципальных) органов</v>
          </cell>
          <cell r="B1288">
            <v>200</v>
          </cell>
          <cell r="C1288" t="str">
            <v>000 0113 2940102040 120 000</v>
          </cell>
          <cell r="D1288">
            <v>122623</v>
          </cell>
          <cell r="E1288">
            <v>8697.7429300000003</v>
          </cell>
          <cell r="F1288">
            <v>113925.25706999999</v>
          </cell>
        </row>
        <row r="1289">
          <cell r="A1289" t="str">
            <v>Фонд оплаты труда государственных (муниципальных) органов</v>
          </cell>
          <cell r="B1289">
            <v>200</v>
          </cell>
          <cell r="C1289" t="str">
            <v>000 0113 2940102040 121 000</v>
          </cell>
          <cell r="D1289">
            <v>86213.8</v>
          </cell>
          <cell r="E1289">
            <v>8455.9017299999996</v>
          </cell>
          <cell r="F1289">
            <v>77757.898269999991</v>
          </cell>
        </row>
        <row r="1290">
          <cell r="A1290" t="str">
            <v>Расходы</v>
          </cell>
          <cell r="B1290">
            <v>200</v>
          </cell>
          <cell r="C1290" t="str">
            <v>000 0113 2940102040 121 200</v>
          </cell>
          <cell r="D1290">
            <v>86213.8</v>
          </cell>
          <cell r="E1290">
            <v>8455.9017299999996</v>
          </cell>
          <cell r="F1290">
            <v>77757.898269999991</v>
          </cell>
        </row>
        <row r="1291">
          <cell r="A1291" t="str">
            <v>Оплата труда, начисления на выплаты по оплате труда</v>
          </cell>
          <cell r="B1291">
            <v>200</v>
          </cell>
          <cell r="C1291" t="str">
            <v>000 0113 2940102040 121 210</v>
          </cell>
          <cell r="D1291">
            <v>86065.8</v>
          </cell>
          <cell r="E1291">
            <v>8449.4496899999995</v>
          </cell>
          <cell r="F1291">
            <v>77616.350310000009</v>
          </cell>
        </row>
        <row r="1292">
          <cell r="A1292" t="str">
            <v>Заработная плата</v>
          </cell>
          <cell r="B1292">
            <v>200</v>
          </cell>
          <cell r="C1292" t="str">
            <v>580 0113 2940102040 121 211</v>
          </cell>
          <cell r="D1292">
            <v>86065.8</v>
          </cell>
          <cell r="E1292">
            <v>8449.4496899999995</v>
          </cell>
          <cell r="F1292">
            <v>77616.350310000009</v>
          </cell>
        </row>
        <row r="1293">
          <cell r="A1293" t="str">
            <v>Социальное обеспечение</v>
          </cell>
          <cell r="B1293">
            <v>200</v>
          </cell>
          <cell r="C1293" t="str">
            <v>000 0113 2940102040 121 260</v>
          </cell>
          <cell r="D1293">
            <v>148</v>
          </cell>
          <cell r="E1293">
            <v>6.4520400000000002</v>
          </cell>
          <cell r="F1293">
            <v>141.54795999999999</v>
          </cell>
        </row>
        <row r="1294">
          <cell r="A1294" t="str">
            <v>Социальные пособия и компенсации персоналу в денежной форме</v>
          </cell>
          <cell r="B1294">
            <v>200</v>
          </cell>
          <cell r="C1294" t="str">
            <v>580 0113 2940102040 121 266</v>
          </cell>
          <cell r="D1294">
            <v>148</v>
          </cell>
          <cell r="E1294">
            <v>6.4520400000000002</v>
          </cell>
          <cell r="F1294">
            <v>141.54795999999999</v>
          </cell>
        </row>
        <row r="1295">
          <cell r="A1295" t="str">
            <v>Иные выплаты персоналу государственных (муниципальных) органов, за исключением фонда оплаты труда</v>
          </cell>
          <cell r="B1295">
            <v>200</v>
          </cell>
          <cell r="C1295" t="str">
            <v>000 0113 2940102040 122 000</v>
          </cell>
          <cell r="D1295">
            <v>10337.9</v>
          </cell>
          <cell r="E1295">
            <v>135.17699999999999</v>
          </cell>
          <cell r="F1295">
            <v>10202.723</v>
          </cell>
        </row>
        <row r="1296">
          <cell r="A1296" t="str">
            <v>Расходы</v>
          </cell>
          <cell r="B1296">
            <v>200</v>
          </cell>
          <cell r="C1296" t="str">
            <v>000 0113 2940102040 122 200</v>
          </cell>
          <cell r="D1296">
            <v>10337.9</v>
          </cell>
          <cell r="E1296">
            <v>135.17699999999999</v>
          </cell>
          <cell r="F1296">
            <v>10202.723</v>
          </cell>
        </row>
        <row r="1297">
          <cell r="A1297" t="str">
            <v>Оплата труда, начисления на выплаты по оплате труда</v>
          </cell>
          <cell r="B1297">
            <v>200</v>
          </cell>
          <cell r="C1297" t="str">
            <v>000 0113 2940102040 122 210</v>
          </cell>
          <cell r="D1297">
            <v>3838.5</v>
          </cell>
          <cell r="E1297">
            <v>16.5</v>
          </cell>
          <cell r="F1297">
            <v>3822</v>
          </cell>
        </row>
        <row r="1298">
          <cell r="A1298" t="str">
            <v>Прочие несоциальные выплаты персоналу в денежной форме</v>
          </cell>
          <cell r="B1298">
            <v>200</v>
          </cell>
          <cell r="C1298" t="str">
            <v>580 0113 2940102040 122 212</v>
          </cell>
          <cell r="D1298">
            <v>356</v>
          </cell>
          <cell r="E1298">
            <v>16.5</v>
          </cell>
          <cell r="F1298">
            <v>339.5</v>
          </cell>
        </row>
        <row r="1299">
          <cell r="A1299" t="str">
            <v>Прочие несоциальные выплаты персоналу в натуральной форме</v>
          </cell>
          <cell r="B1299">
            <v>200</v>
          </cell>
          <cell r="C1299" t="str">
            <v>580 0113 2940102040 122 214</v>
          </cell>
          <cell r="D1299">
            <v>3482.5</v>
          </cell>
          <cell r="E1299" t="str">
            <v>-</v>
          </cell>
          <cell r="F1299">
            <v>3482.5</v>
          </cell>
        </row>
        <row r="1300">
          <cell r="A1300" t="str">
            <v>Оплата работ, услуг</v>
          </cell>
          <cell r="B1300">
            <v>200</v>
          </cell>
          <cell r="C1300" t="str">
            <v>000 0113 2940102040 122 220</v>
          </cell>
          <cell r="D1300">
            <v>3606.7</v>
          </cell>
          <cell r="E1300">
            <v>118.67700000000001</v>
          </cell>
          <cell r="F1300">
            <v>3488.0230000000001</v>
          </cell>
        </row>
        <row r="1301">
          <cell r="A1301" t="str">
            <v>Прочие работы, услуги</v>
          </cell>
          <cell r="B1301">
            <v>200</v>
          </cell>
          <cell r="C1301" t="str">
            <v>580 0113 2940102040 122 226</v>
          </cell>
          <cell r="D1301">
            <v>3606.7</v>
          </cell>
          <cell r="E1301">
            <v>118.67700000000001</v>
          </cell>
          <cell r="F1301">
            <v>3488.0230000000001</v>
          </cell>
        </row>
        <row r="1302">
          <cell r="A1302" t="str">
            <v>Социальное обеспечение</v>
          </cell>
          <cell r="B1302">
            <v>200</v>
          </cell>
          <cell r="C1302" t="str">
            <v>000 0113 2940102040 122 260</v>
          </cell>
          <cell r="D1302">
            <v>2892.7</v>
          </cell>
          <cell r="E1302" t="str">
            <v>-</v>
          </cell>
          <cell r="F1302">
            <v>2892.7</v>
          </cell>
        </row>
        <row r="1303">
          <cell r="A1303" t="str">
            <v>Социальные компенсации персоналу в натуральной форме</v>
          </cell>
          <cell r="B1303">
            <v>200</v>
          </cell>
          <cell r="C1303" t="str">
            <v>580 0113 2940102040 122 267</v>
          </cell>
          <cell r="D1303">
            <v>2892.7</v>
          </cell>
          <cell r="E1303" t="str">
            <v>-</v>
          </cell>
          <cell r="F1303">
            <v>2892.7</v>
          </cell>
        </row>
        <row r="1304">
          <cell r="A1304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1304">
            <v>200</v>
          </cell>
          <cell r="C1304" t="str">
            <v>000 0113 2940102040 129 000</v>
          </cell>
          <cell r="D1304">
            <v>26071.3</v>
          </cell>
          <cell r="E1304">
            <v>106.66419999999999</v>
          </cell>
          <cell r="F1304">
            <v>25964.6358</v>
          </cell>
        </row>
        <row r="1305">
          <cell r="A1305" t="str">
            <v>Расходы</v>
          </cell>
          <cell r="B1305">
            <v>200</v>
          </cell>
          <cell r="C1305" t="str">
            <v>000 0113 2940102040 129 200</v>
          </cell>
          <cell r="D1305">
            <v>26071.3</v>
          </cell>
          <cell r="E1305">
            <v>106.66419999999999</v>
          </cell>
          <cell r="F1305">
            <v>25964.6358</v>
          </cell>
        </row>
        <row r="1306">
          <cell r="A1306" t="str">
            <v>Оплата труда, начисления на выплаты по оплате труда</v>
          </cell>
          <cell r="B1306">
            <v>200</v>
          </cell>
          <cell r="C1306" t="str">
            <v>000 0113 2940102040 129 210</v>
          </cell>
          <cell r="D1306">
            <v>26071.3</v>
          </cell>
          <cell r="E1306">
            <v>106.66419999999999</v>
          </cell>
          <cell r="F1306">
            <v>25964.6358</v>
          </cell>
        </row>
        <row r="1307">
          <cell r="A1307" t="str">
            <v>Начисления на выплаты по оплате труда</v>
          </cell>
          <cell r="B1307">
            <v>200</v>
          </cell>
          <cell r="C1307" t="str">
            <v>580 0113 2940102040 129 213</v>
          </cell>
          <cell r="D1307">
            <v>26071.3</v>
          </cell>
          <cell r="E1307">
            <v>106.66419999999999</v>
          </cell>
          <cell r="F1307">
            <v>25964.6358</v>
          </cell>
        </row>
        <row r="1308">
          <cell r="A1308" t="str">
            <v>Закупка товаров, работ и услуг для обеспечения государственных (муниципальных) нужд</v>
          </cell>
          <cell r="B1308">
            <v>200</v>
          </cell>
          <cell r="C1308" t="str">
            <v>000 0113 2940102040 200 000</v>
          </cell>
          <cell r="D1308">
            <v>2715.8</v>
          </cell>
          <cell r="E1308">
            <v>649.56190000000004</v>
          </cell>
          <cell r="F1308">
            <v>2066.2381</v>
          </cell>
        </row>
        <row r="1309">
          <cell r="A1309" t="str">
            <v>Иные закупки товаров, работ и услуг для обеспечения государственных (муниципальных) нужд</v>
          </cell>
          <cell r="B1309">
            <v>200</v>
          </cell>
          <cell r="C1309" t="str">
            <v>000 0113 2940102040 240 000</v>
          </cell>
          <cell r="D1309">
            <v>2715.8</v>
          </cell>
          <cell r="E1309">
            <v>649.56190000000004</v>
          </cell>
          <cell r="F1309">
            <v>2066.2381</v>
          </cell>
        </row>
        <row r="1310">
          <cell r="A1310" t="str">
            <v>Прочая закупка товаров, работ и услуг</v>
          </cell>
          <cell r="B1310">
            <v>200</v>
          </cell>
          <cell r="C1310" t="str">
            <v>000 0113 2940102040 244 000</v>
          </cell>
          <cell r="D1310">
            <v>2715.8</v>
          </cell>
          <cell r="E1310">
            <v>649.56190000000004</v>
          </cell>
          <cell r="F1310">
            <v>2066.2381</v>
          </cell>
        </row>
        <row r="1311">
          <cell r="A1311" t="str">
            <v>Расходы</v>
          </cell>
          <cell r="B1311">
            <v>200</v>
          </cell>
          <cell r="C1311" t="str">
            <v>000 0113 2940102040 244 200</v>
          </cell>
          <cell r="D1311">
            <v>2142.1</v>
          </cell>
          <cell r="E1311">
            <v>649.56190000000004</v>
          </cell>
          <cell r="F1311">
            <v>1492.5381</v>
          </cell>
        </row>
        <row r="1312">
          <cell r="A1312" t="str">
            <v>Оплата работ, услуг</v>
          </cell>
          <cell r="B1312">
            <v>200</v>
          </cell>
          <cell r="C1312" t="str">
            <v>000 0113 2940102040 244 220</v>
          </cell>
          <cell r="D1312">
            <v>2142.1</v>
          </cell>
          <cell r="E1312">
            <v>649.56190000000004</v>
          </cell>
          <cell r="F1312">
            <v>1492.5381</v>
          </cell>
        </row>
        <row r="1313">
          <cell r="A1313" t="str">
            <v>Услуги связи</v>
          </cell>
          <cell r="B1313">
            <v>200</v>
          </cell>
          <cell r="C1313" t="str">
            <v>580 0113 2940102040 244 221</v>
          </cell>
          <cell r="D1313">
            <v>45.3</v>
          </cell>
          <cell r="E1313" t="str">
            <v>-</v>
          </cell>
          <cell r="F1313">
            <v>45.3</v>
          </cell>
        </row>
        <row r="1314">
          <cell r="A1314" t="str">
            <v>Работы, услуги по содержанию имущества</v>
          </cell>
          <cell r="B1314">
            <v>200</v>
          </cell>
          <cell r="C1314" t="str">
            <v>580 0113 2940102040 244 225</v>
          </cell>
          <cell r="D1314">
            <v>42</v>
          </cell>
          <cell r="E1314" t="str">
            <v>-</v>
          </cell>
          <cell r="F1314">
            <v>42</v>
          </cell>
        </row>
        <row r="1315">
          <cell r="A1315" t="str">
            <v>Прочие работы, услуги</v>
          </cell>
          <cell r="B1315">
            <v>200</v>
          </cell>
          <cell r="C1315" t="str">
            <v>580 0113 2940102040 244 226</v>
          </cell>
          <cell r="D1315">
            <v>318.2</v>
          </cell>
          <cell r="E1315" t="str">
            <v>-</v>
          </cell>
          <cell r="F1315">
            <v>318.2</v>
          </cell>
        </row>
        <row r="1316">
          <cell r="A1316" t="str">
            <v>Страхование</v>
          </cell>
          <cell r="B1316">
            <v>200</v>
          </cell>
          <cell r="C1316" t="str">
            <v>580 0113 2940102040 244 227</v>
          </cell>
          <cell r="D1316">
            <v>1736.6</v>
          </cell>
          <cell r="E1316">
            <v>649.56190000000004</v>
          </cell>
          <cell r="F1316">
            <v>1087.0381</v>
          </cell>
        </row>
        <row r="1317">
          <cell r="A1317" t="str">
            <v>Поступление нефинансовых активов</v>
          </cell>
          <cell r="B1317">
            <v>200</v>
          </cell>
          <cell r="C1317" t="str">
            <v>000 0113 2940102040 244 300</v>
          </cell>
          <cell r="D1317">
            <v>573.70000000000005</v>
          </cell>
          <cell r="E1317" t="str">
            <v>-</v>
          </cell>
          <cell r="F1317">
            <v>573.70000000000005</v>
          </cell>
        </row>
        <row r="1318">
          <cell r="A1318" t="str">
            <v>Увеличение стоимости основных средств</v>
          </cell>
          <cell r="B1318">
            <v>200</v>
          </cell>
          <cell r="C1318" t="str">
            <v>580 0113 2940102040 244 310</v>
          </cell>
          <cell r="D1318">
            <v>77</v>
          </cell>
          <cell r="E1318" t="str">
            <v>-</v>
          </cell>
          <cell r="F1318">
            <v>77</v>
          </cell>
        </row>
        <row r="1319">
          <cell r="A1319" t="str">
            <v>Увеличение стоимости материальных запасов</v>
          </cell>
          <cell r="B1319">
            <v>200</v>
          </cell>
          <cell r="C1319" t="str">
            <v>000 0113 2940102040 244 340</v>
          </cell>
          <cell r="D1319">
            <v>496.7</v>
          </cell>
          <cell r="E1319" t="str">
            <v>-</v>
          </cell>
          <cell r="F1319">
            <v>496.7</v>
          </cell>
        </row>
        <row r="1320">
          <cell r="A1320" t="str">
            <v>Увеличение стоимости прочих оборотных запасов (материалов)</v>
          </cell>
          <cell r="B1320">
            <v>200</v>
          </cell>
          <cell r="C1320" t="str">
            <v>580 0113 2940102040 244 346</v>
          </cell>
          <cell r="D1320">
            <v>438.2</v>
          </cell>
          <cell r="E1320" t="str">
            <v>-</v>
          </cell>
          <cell r="F1320">
            <v>438.2</v>
          </cell>
        </row>
        <row r="1321">
          <cell r="A1321" t="str">
            <v>Увеличение стоимости прочих материальных запасов однократного применения</v>
          </cell>
          <cell r="B1321">
            <v>200</v>
          </cell>
          <cell r="C1321" t="str">
            <v>580 0113 2940102040 244 349</v>
          </cell>
          <cell r="D1321">
            <v>58.5</v>
          </cell>
          <cell r="E1321" t="str">
            <v>-</v>
          </cell>
          <cell r="F1321">
            <v>58.5</v>
          </cell>
        </row>
        <row r="1322">
          <cell r="A1322" t="str">
            <v>Государственная программа "Реализация государственной национальной политики и профилактика экстремизма"</v>
          </cell>
          <cell r="B1322">
            <v>200</v>
          </cell>
          <cell r="C1322" t="str">
            <v>000 0113 3000000000 000 000</v>
          </cell>
          <cell r="D1322">
            <v>10832</v>
          </cell>
          <cell r="E1322" t="str">
            <v>-</v>
          </cell>
          <cell r="F1322">
            <v>10832</v>
          </cell>
        </row>
        <row r="1323">
          <cell r="A1323" t="str">
            <v>Подпрограмма "Гармонизация межнациональных и межконфессиональных отношений"</v>
          </cell>
          <cell r="B1323">
            <v>200</v>
          </cell>
          <cell r="C1323" t="str">
            <v>000 0113 3010000000 000 000</v>
          </cell>
          <cell r="D1323">
            <v>3700</v>
          </cell>
          <cell r="E1323" t="str">
            <v>-</v>
          </cell>
          <cell r="F1323">
            <v>3700</v>
          </cell>
        </row>
        <row r="1324">
          <cell r="A1324" t="str">
            <v>Основное мероприятие "Государственно-общественное партнерство (предоставление субсидий для возмещения фактических затрат некоммерческим организациям, участвующим во всероссийских и региональных мероприятиях по реализации государственной национальной полит</v>
          </cell>
          <cell r="B1324">
            <v>200</v>
          </cell>
          <cell r="C1324" t="str">
            <v>000 0113 3010100000 000 000</v>
          </cell>
          <cell r="D1324">
            <v>300</v>
          </cell>
          <cell r="E1324" t="str">
            <v>-</v>
          </cell>
          <cell r="F1324">
            <v>300</v>
          </cell>
        </row>
        <row r="1325">
          <cell r="A1325" t="str">
            <v>Реализация мероприятий</v>
          </cell>
          <cell r="B1325">
            <v>200</v>
          </cell>
          <cell r="C1325" t="str">
            <v>000 0113 3010199990 000 000</v>
          </cell>
          <cell r="D1325">
            <v>300</v>
          </cell>
          <cell r="E1325" t="str">
            <v>-</v>
          </cell>
          <cell r="F1325">
            <v>300</v>
          </cell>
        </row>
        <row r="1326">
          <cell r="A1326" t="str">
            <v>Предоставление субсидий бюджетным, автономным учреждениям и иным некоммерческим организациям</v>
          </cell>
          <cell r="B1326">
            <v>200</v>
          </cell>
          <cell r="C1326" t="str">
            <v>000 0113 3010199990 600 000</v>
          </cell>
          <cell r="D1326">
            <v>300</v>
          </cell>
          <cell r="E1326" t="str">
            <v>-</v>
          </cell>
          <cell r="F1326">
            <v>300</v>
          </cell>
        </row>
        <row r="1327">
          <cell r="A1327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1327">
            <v>200</v>
          </cell>
          <cell r="C1327" t="str">
            <v>000 0113 3010199990 630 000</v>
          </cell>
          <cell r="D1327">
            <v>300</v>
          </cell>
          <cell r="E1327" t="str">
            <v>-</v>
          </cell>
          <cell r="F1327">
            <v>300</v>
          </cell>
        </row>
        <row r="1328">
          <cell r="A1328" t="str">
            <v>Субсидии на возмещение недополученных доходов и (или) возмещение фактически понесенных затрат</v>
          </cell>
          <cell r="B1328">
            <v>200</v>
          </cell>
          <cell r="C1328" t="str">
            <v>000 0113 3010199990 631 000</v>
          </cell>
          <cell r="D1328">
            <v>300</v>
          </cell>
          <cell r="E1328" t="str">
            <v>-</v>
          </cell>
          <cell r="F1328">
            <v>300</v>
          </cell>
        </row>
        <row r="1329">
          <cell r="A1329" t="str">
            <v>Расходы</v>
          </cell>
          <cell r="B1329">
            <v>200</v>
          </cell>
          <cell r="C1329" t="str">
            <v>000 0113 3010199990 631 200</v>
          </cell>
          <cell r="D1329">
            <v>300</v>
          </cell>
          <cell r="E1329" t="str">
            <v>-</v>
          </cell>
          <cell r="F1329">
            <v>300</v>
          </cell>
        </row>
        <row r="1330">
          <cell r="A1330" t="str">
            <v>Безвозмездные перечисления текущего характера организациям</v>
          </cell>
          <cell r="B1330">
            <v>200</v>
          </cell>
          <cell r="C1330" t="str">
            <v>000 0113 3010199990 631 240</v>
          </cell>
          <cell r="D1330">
            <v>300</v>
          </cell>
          <cell r="E1330" t="str">
            <v>-</v>
          </cell>
          <cell r="F1330">
            <v>300</v>
          </cell>
        </row>
        <row r="1331">
          <cell r="A1331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1331">
            <v>200</v>
          </cell>
          <cell r="C1331" t="str">
            <v>580 0113 3010199990 631 246</v>
          </cell>
          <cell r="D1331">
            <v>300</v>
          </cell>
          <cell r="E1331" t="str">
            <v>-</v>
          </cell>
          <cell r="F1331">
            <v>300</v>
          </cell>
        </row>
        <row r="1332">
          <cell r="A1332" t="str">
            <v>Основное мероприятие "Информационное обеспечение реализации государственной национальной политики"</v>
          </cell>
          <cell r="B1332">
            <v>200</v>
          </cell>
          <cell r="C1332" t="str">
            <v>000 0113 3010600000 000 000</v>
          </cell>
          <cell r="D1332">
            <v>1200</v>
          </cell>
          <cell r="E1332" t="str">
            <v>-</v>
          </cell>
          <cell r="F1332">
            <v>1200</v>
          </cell>
        </row>
        <row r="1333">
          <cell r="A1333" t="str">
            <v>Расходы на обеспечение деятельности (оказание услуг) государственных учреждений</v>
          </cell>
          <cell r="B1333">
            <v>200</v>
          </cell>
          <cell r="C1333" t="str">
            <v>000 0113 3010600590 000 000</v>
          </cell>
          <cell r="D1333">
            <v>1200</v>
          </cell>
          <cell r="E1333" t="str">
            <v>-</v>
          </cell>
          <cell r="F1333">
            <v>1200</v>
          </cell>
        </row>
        <row r="1334">
          <cell r="A1334" t="str">
            <v>Предоставление субсидий бюджетным, автономным учреждениям и иным некоммерческим организациям</v>
          </cell>
          <cell r="B1334">
            <v>200</v>
          </cell>
          <cell r="C1334" t="str">
            <v>000 0113 3010600590 600 000</v>
          </cell>
          <cell r="D1334">
            <v>1200</v>
          </cell>
          <cell r="E1334" t="str">
            <v>-</v>
          </cell>
          <cell r="F1334">
            <v>1200</v>
          </cell>
        </row>
        <row r="1335">
          <cell r="A1335" t="str">
            <v>Субсидии автономным учреждениям</v>
          </cell>
          <cell r="B1335">
            <v>200</v>
          </cell>
          <cell r="C1335" t="str">
            <v>000 0113 3010600590 620 000</v>
          </cell>
          <cell r="D1335">
            <v>1200</v>
          </cell>
          <cell r="E1335" t="str">
            <v>-</v>
          </cell>
          <cell r="F1335">
            <v>1200</v>
          </cell>
        </row>
        <row r="1336">
          <cell r="A133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1336">
            <v>200</v>
          </cell>
          <cell r="C1336" t="str">
            <v>000 0113 3010600590 621 000</v>
          </cell>
          <cell r="D1336">
            <v>1200</v>
          </cell>
          <cell r="E1336" t="str">
            <v>-</v>
          </cell>
          <cell r="F1336">
            <v>1200</v>
          </cell>
        </row>
        <row r="1337">
          <cell r="A1337" t="str">
            <v>Расходы</v>
          </cell>
          <cell r="B1337">
            <v>200</v>
          </cell>
          <cell r="C1337" t="str">
            <v>000 0113 3010600590 621 200</v>
          </cell>
          <cell r="D1337">
            <v>1200</v>
          </cell>
          <cell r="E1337" t="str">
            <v>-</v>
          </cell>
          <cell r="F1337">
            <v>1200</v>
          </cell>
        </row>
        <row r="1338">
          <cell r="A1338" t="str">
            <v>Безвозмездные перечисления текущего характера организациям</v>
          </cell>
          <cell r="B1338">
            <v>200</v>
          </cell>
          <cell r="C1338" t="str">
            <v>000 0113 3010600590 621 240</v>
          </cell>
          <cell r="D1338">
            <v>1200</v>
          </cell>
          <cell r="E1338" t="str">
            <v>-</v>
          </cell>
          <cell r="F1338">
            <v>1200</v>
          </cell>
        </row>
        <row r="1339">
          <cell r="A1339" t="str">
            <v>Безвозмездные перечисления текущего характера государственным (муниципальным) учреждениям</v>
          </cell>
          <cell r="B1339">
            <v>200</v>
          </cell>
          <cell r="C1339" t="str">
            <v>250 0113 3010600590 621 241</v>
          </cell>
          <cell r="D1339">
            <v>1200</v>
          </cell>
          <cell r="E1339" t="str">
            <v>-</v>
          </cell>
          <cell r="F1339">
            <v>1200</v>
          </cell>
        </row>
        <row r="1340">
          <cell r="A1340" t="str">
            <v>Основное мероприятие "Конкурс на лучшие журналистские работы и проекты средств массовой информации"</v>
          </cell>
          <cell r="B1340">
            <v>200</v>
          </cell>
          <cell r="C1340" t="str">
            <v>000 0113 3010700000 000 000</v>
          </cell>
          <cell r="D1340">
            <v>1000</v>
          </cell>
          <cell r="E1340" t="str">
            <v>-</v>
          </cell>
          <cell r="F1340">
            <v>1000</v>
          </cell>
        </row>
        <row r="1341">
          <cell r="A1341" t="str">
            <v>Расходы на обеспечение деятельности (оказание услуг) государственных учреждений</v>
          </cell>
          <cell r="B1341">
            <v>200</v>
          </cell>
          <cell r="C1341" t="str">
            <v>000 0113 3010700590 000 000</v>
          </cell>
          <cell r="D1341">
            <v>1000</v>
          </cell>
          <cell r="E1341" t="str">
            <v>-</v>
          </cell>
          <cell r="F1341">
            <v>1000</v>
          </cell>
        </row>
        <row r="1342">
          <cell r="A1342" t="str">
            <v>Предоставление субсидий бюджетным, автономным учреждениям и иным некоммерческим организациям</v>
          </cell>
          <cell r="B1342">
            <v>200</v>
          </cell>
          <cell r="C1342" t="str">
            <v>000 0113 3010700590 600 000</v>
          </cell>
          <cell r="D1342">
            <v>1000</v>
          </cell>
          <cell r="E1342" t="str">
            <v>-</v>
          </cell>
          <cell r="F1342">
            <v>1000</v>
          </cell>
        </row>
        <row r="1343">
          <cell r="A1343" t="str">
            <v>Субсидии автономным учреждениям</v>
          </cell>
          <cell r="B1343">
            <v>200</v>
          </cell>
          <cell r="C1343" t="str">
            <v>000 0113 3010700590 620 000</v>
          </cell>
          <cell r="D1343">
            <v>1000</v>
          </cell>
          <cell r="E1343" t="str">
            <v>-</v>
          </cell>
          <cell r="F1343">
            <v>1000</v>
          </cell>
        </row>
        <row r="1344">
          <cell r="A134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1344">
            <v>200</v>
          </cell>
          <cell r="C1344" t="str">
            <v>000 0113 3010700590 621 000</v>
          </cell>
          <cell r="D1344">
            <v>1000</v>
          </cell>
          <cell r="E1344" t="str">
            <v>-</v>
          </cell>
          <cell r="F1344">
            <v>1000</v>
          </cell>
        </row>
        <row r="1345">
          <cell r="A1345" t="str">
            <v>Расходы</v>
          </cell>
          <cell r="B1345">
            <v>200</v>
          </cell>
          <cell r="C1345" t="str">
            <v>000 0113 3010700590 621 200</v>
          </cell>
          <cell r="D1345">
            <v>1000</v>
          </cell>
          <cell r="E1345" t="str">
            <v>-</v>
          </cell>
          <cell r="F1345">
            <v>1000</v>
          </cell>
        </row>
        <row r="1346">
          <cell r="A1346" t="str">
            <v>Безвозмездные перечисления текущего характера организациям</v>
          </cell>
          <cell r="B1346">
            <v>200</v>
          </cell>
          <cell r="C1346" t="str">
            <v>000 0113 3010700590 621 240</v>
          </cell>
          <cell r="D1346">
            <v>1000</v>
          </cell>
          <cell r="E1346" t="str">
            <v>-</v>
          </cell>
          <cell r="F1346">
            <v>1000</v>
          </cell>
        </row>
        <row r="1347">
          <cell r="A1347" t="str">
            <v>Безвозмездные перечисления текущего характера государственным (муниципальным) учреждениям</v>
          </cell>
          <cell r="B1347">
            <v>200</v>
          </cell>
          <cell r="C1347" t="str">
            <v>250 0113 3010700590 621 241</v>
          </cell>
          <cell r="D1347">
            <v>1000</v>
          </cell>
          <cell r="E1347" t="str">
            <v>-</v>
          </cell>
          <cell r="F1347">
            <v>1000</v>
          </cell>
        </row>
        <row r="1348">
          <cell r="A1348" t="str">
            <v>Основное мероприятие "Обеспечение условий по реализации в муниципальных образованиях единой государственной политики в сфере межнациональных отношений и профилактики экстремизма"</v>
          </cell>
          <cell r="B1348">
            <v>200</v>
          </cell>
          <cell r="C1348" t="str">
            <v>000 0113 3011000000 000 000</v>
          </cell>
          <cell r="D1348">
            <v>1200</v>
          </cell>
          <cell r="E1348" t="str">
            <v>-</v>
          </cell>
          <cell r="F1348">
            <v>1200</v>
          </cell>
        </row>
        <row r="1349">
          <cell r="A1349" t="str">
            <v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v>
          </cell>
          <cell r="B1349">
            <v>200</v>
          </cell>
          <cell r="C1349" t="str">
            <v>000 0113 3011082560 000 000</v>
          </cell>
          <cell r="D1349">
            <v>1200</v>
          </cell>
          <cell r="E1349" t="str">
            <v>-</v>
          </cell>
          <cell r="F1349">
            <v>1200</v>
          </cell>
        </row>
        <row r="1350">
          <cell r="A1350" t="str">
            <v>Межбюджетные трансферты</v>
          </cell>
          <cell r="B1350">
            <v>200</v>
          </cell>
          <cell r="C1350" t="str">
            <v>000 0113 3011082560 500 000</v>
          </cell>
          <cell r="D1350">
            <v>1200</v>
          </cell>
          <cell r="E1350" t="str">
            <v>-</v>
          </cell>
          <cell r="F1350">
            <v>1200</v>
          </cell>
        </row>
        <row r="1351">
          <cell r="A1351" t="str">
            <v>Субсидии</v>
          </cell>
          <cell r="B1351">
            <v>200</v>
          </cell>
          <cell r="C1351" t="str">
            <v>000 0113 3011082560 520 000</v>
          </cell>
          <cell r="D1351">
            <v>1200</v>
          </cell>
          <cell r="E1351" t="str">
            <v>-</v>
          </cell>
          <cell r="F1351">
            <v>1200</v>
          </cell>
        </row>
        <row r="1352">
          <cell r="A1352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1352">
            <v>200</v>
          </cell>
          <cell r="C1352" t="str">
            <v>000 0113 3011082560 521 000</v>
          </cell>
          <cell r="D1352">
            <v>1200</v>
          </cell>
          <cell r="E1352" t="str">
            <v>-</v>
          </cell>
          <cell r="F1352">
            <v>1200</v>
          </cell>
        </row>
        <row r="1353">
          <cell r="A1353" t="str">
            <v>Расходы</v>
          </cell>
          <cell r="B1353">
            <v>200</v>
          </cell>
          <cell r="C1353" t="str">
            <v>000 0113 3011082560 521 200</v>
          </cell>
          <cell r="D1353">
            <v>1200</v>
          </cell>
          <cell r="E1353" t="str">
            <v>-</v>
          </cell>
          <cell r="F1353">
            <v>1200</v>
          </cell>
        </row>
        <row r="1354">
          <cell r="A1354" t="str">
            <v>Безвозмездные перечисления бюджетам</v>
          </cell>
          <cell r="B1354">
            <v>200</v>
          </cell>
          <cell r="C1354" t="str">
            <v>000 0113 3011082560 521 250</v>
          </cell>
          <cell r="D1354">
            <v>1200</v>
          </cell>
          <cell r="E1354" t="str">
            <v>-</v>
          </cell>
          <cell r="F1354">
            <v>1200</v>
          </cell>
        </row>
        <row r="1355">
          <cell r="A1355" t="str">
            <v>Перечисления другим бюджетам бюджетной системы Российской Федерации</v>
          </cell>
          <cell r="B1355">
            <v>200</v>
          </cell>
          <cell r="C1355" t="str">
            <v>580 0113 3011082560 521 251</v>
          </cell>
          <cell r="D1355">
            <v>1200</v>
          </cell>
          <cell r="E1355" t="str">
            <v>-</v>
          </cell>
          <cell r="F1355">
            <v>1200</v>
          </cell>
        </row>
        <row r="1356">
          <cell r="A1356" t="str">
            <v>Подпрограмма "Профилактика экстремизма, обеспечение гражданского единства"</v>
          </cell>
          <cell r="B1356">
            <v>200</v>
          </cell>
          <cell r="C1356" t="str">
            <v>000 0113 3020000000 000 000</v>
          </cell>
          <cell r="D1356">
            <v>6632</v>
          </cell>
          <cell r="E1356" t="str">
            <v>-</v>
          </cell>
          <cell r="F1356">
            <v>6632</v>
          </cell>
        </row>
        <row r="1357">
          <cell r="A1357" t="str">
            <v>Основное мероприятие "Повышение профессионального уровня специалистов по вопросам государственной национальной политики и профилактики экстремизма"</v>
          </cell>
          <cell r="B1357">
            <v>200</v>
          </cell>
          <cell r="C1357" t="str">
            <v>000 0113 3020500000 000 000</v>
          </cell>
          <cell r="D1357">
            <v>90</v>
          </cell>
          <cell r="E1357" t="str">
            <v>-</v>
          </cell>
          <cell r="F1357">
            <v>90</v>
          </cell>
        </row>
        <row r="1358">
          <cell r="A1358" t="str">
            <v>Реализация мероприятий</v>
          </cell>
          <cell r="B1358">
            <v>200</v>
          </cell>
          <cell r="C1358" t="str">
            <v>000 0113 3020599990 000 000</v>
          </cell>
          <cell r="D1358">
            <v>90</v>
          </cell>
          <cell r="E1358" t="str">
            <v>-</v>
          </cell>
          <cell r="F1358">
            <v>90</v>
          </cell>
        </row>
        <row r="1359">
          <cell r="A1359" t="str">
            <v>Закупка товаров, работ и услуг для обеспечения государственных (муниципальных) нужд</v>
          </cell>
          <cell r="B1359">
            <v>200</v>
          </cell>
          <cell r="C1359" t="str">
            <v>000 0113 3020599990 200 000</v>
          </cell>
          <cell r="D1359">
            <v>90</v>
          </cell>
          <cell r="E1359" t="str">
            <v>-</v>
          </cell>
          <cell r="F1359">
            <v>90</v>
          </cell>
        </row>
        <row r="1360">
          <cell r="A1360" t="str">
            <v>Иные закупки товаров, работ и услуг для обеспечения государственных (муниципальных) нужд</v>
          </cell>
          <cell r="B1360">
            <v>200</v>
          </cell>
          <cell r="C1360" t="str">
            <v>000 0113 3020599990 240 000</v>
          </cell>
          <cell r="D1360">
            <v>90</v>
          </cell>
          <cell r="E1360" t="str">
            <v>-</v>
          </cell>
          <cell r="F1360">
            <v>90</v>
          </cell>
        </row>
        <row r="1361">
          <cell r="A1361" t="str">
            <v>Прочая закупка товаров, работ и услуг</v>
          </cell>
          <cell r="B1361">
            <v>200</v>
          </cell>
          <cell r="C1361" t="str">
            <v>000 0113 3020599990 244 000</v>
          </cell>
          <cell r="D1361">
            <v>90</v>
          </cell>
          <cell r="E1361" t="str">
            <v>-</v>
          </cell>
          <cell r="F1361">
            <v>90</v>
          </cell>
        </row>
        <row r="1362">
          <cell r="A1362" t="str">
            <v>Расходы</v>
          </cell>
          <cell r="B1362">
            <v>200</v>
          </cell>
          <cell r="C1362" t="str">
            <v>000 0113 3020599990 244 200</v>
          </cell>
          <cell r="D1362">
            <v>90</v>
          </cell>
          <cell r="E1362" t="str">
            <v>-</v>
          </cell>
          <cell r="F1362">
            <v>90</v>
          </cell>
        </row>
        <row r="1363">
          <cell r="A1363" t="str">
            <v>Оплата работ, услуг</v>
          </cell>
          <cell r="B1363">
            <v>200</v>
          </cell>
          <cell r="C1363" t="str">
            <v>000 0113 3020599990 244 220</v>
          </cell>
          <cell r="D1363">
            <v>90</v>
          </cell>
          <cell r="E1363" t="str">
            <v>-</v>
          </cell>
          <cell r="F1363">
            <v>90</v>
          </cell>
        </row>
        <row r="1364">
          <cell r="A1364" t="str">
            <v>Прочие работы, услуги</v>
          </cell>
          <cell r="B1364">
            <v>200</v>
          </cell>
          <cell r="C1364" t="str">
            <v>690 0113 3020599990 244 226</v>
          </cell>
          <cell r="D1364">
            <v>90</v>
          </cell>
          <cell r="E1364" t="str">
            <v>-</v>
          </cell>
          <cell r="F1364">
            <v>90</v>
          </cell>
        </row>
        <row r="1365">
          <cell r="A1365" t="str">
            <v>Основное мероприятие "Информационное обеспечение реализации мероприятий по профилактике экстремизма"</v>
          </cell>
          <cell r="B1365">
            <v>200</v>
          </cell>
          <cell r="C1365" t="str">
            <v>000 0113 3020600000 000 000</v>
          </cell>
          <cell r="D1365">
            <v>790</v>
          </cell>
          <cell r="E1365" t="str">
            <v>-</v>
          </cell>
          <cell r="F1365">
            <v>790</v>
          </cell>
        </row>
        <row r="1366">
          <cell r="A1366" t="str">
            <v>Расходы на обеспечение деятельности (оказание услуг) государственных учреждений</v>
          </cell>
          <cell r="B1366">
            <v>200</v>
          </cell>
          <cell r="C1366" t="str">
            <v>000 0113 3020600590 000 000</v>
          </cell>
          <cell r="D1366">
            <v>700</v>
          </cell>
          <cell r="E1366" t="str">
            <v>-</v>
          </cell>
          <cell r="F1366">
            <v>700</v>
          </cell>
        </row>
        <row r="1367">
          <cell r="A1367" t="str">
            <v>Предоставление субсидий бюджетным, автономным учреждениям и иным некоммерческим организациям</v>
          </cell>
          <cell r="B1367">
            <v>200</v>
          </cell>
          <cell r="C1367" t="str">
            <v>000 0113 3020600590 600 000</v>
          </cell>
          <cell r="D1367">
            <v>700</v>
          </cell>
          <cell r="E1367" t="str">
            <v>-</v>
          </cell>
          <cell r="F1367">
            <v>700</v>
          </cell>
        </row>
        <row r="1368">
          <cell r="A1368" t="str">
            <v>Субсидии автономным учреждениям</v>
          </cell>
          <cell r="B1368">
            <v>200</v>
          </cell>
          <cell r="C1368" t="str">
            <v>000 0113 3020600590 620 000</v>
          </cell>
          <cell r="D1368">
            <v>700</v>
          </cell>
          <cell r="E1368" t="str">
            <v>-</v>
          </cell>
          <cell r="F1368">
            <v>700</v>
          </cell>
        </row>
        <row r="1369">
          <cell r="A136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1369">
            <v>200</v>
          </cell>
          <cell r="C1369" t="str">
            <v>000 0113 3020600590 621 000</v>
          </cell>
          <cell r="D1369">
            <v>700</v>
          </cell>
          <cell r="E1369" t="str">
            <v>-</v>
          </cell>
          <cell r="F1369">
            <v>700</v>
          </cell>
        </row>
        <row r="1370">
          <cell r="A1370" t="str">
            <v>Расходы</v>
          </cell>
          <cell r="B1370">
            <v>200</v>
          </cell>
          <cell r="C1370" t="str">
            <v>000 0113 3020600590 621 200</v>
          </cell>
          <cell r="D1370">
            <v>700</v>
          </cell>
          <cell r="E1370" t="str">
            <v>-</v>
          </cell>
          <cell r="F1370">
            <v>700</v>
          </cell>
        </row>
        <row r="1371">
          <cell r="A1371" t="str">
            <v>Безвозмездные перечисления текущего характера организациям</v>
          </cell>
          <cell r="B1371">
            <v>200</v>
          </cell>
          <cell r="C1371" t="str">
            <v>000 0113 3020600590 621 240</v>
          </cell>
          <cell r="D1371">
            <v>700</v>
          </cell>
          <cell r="E1371" t="str">
            <v>-</v>
          </cell>
          <cell r="F1371">
            <v>700</v>
          </cell>
        </row>
        <row r="1372">
          <cell r="A1372" t="str">
            <v>Безвозмездные перечисления текущего характера государственным (муниципальным) учреждениям</v>
          </cell>
          <cell r="B1372">
            <v>200</v>
          </cell>
          <cell r="C1372" t="str">
            <v>250 0113 3020600590 621 241</v>
          </cell>
          <cell r="D1372">
            <v>700</v>
          </cell>
          <cell r="E1372" t="str">
            <v>-</v>
          </cell>
          <cell r="F1372">
            <v>700</v>
          </cell>
        </row>
        <row r="1373">
          <cell r="A1373" t="str">
            <v>Реализация мероприятий</v>
          </cell>
          <cell r="B1373">
            <v>200</v>
          </cell>
          <cell r="C1373" t="str">
            <v>000 0113 3020699990 000 000</v>
          </cell>
          <cell r="D1373">
            <v>90</v>
          </cell>
          <cell r="E1373" t="str">
            <v>-</v>
          </cell>
          <cell r="F1373">
            <v>90</v>
          </cell>
        </row>
        <row r="1374">
          <cell r="A1374" t="str">
            <v>Закупка товаров, работ и услуг для обеспечения государственных (муниципальных) нужд</v>
          </cell>
          <cell r="B1374">
            <v>200</v>
          </cell>
          <cell r="C1374" t="str">
            <v>000 0113 3020699990 200 000</v>
          </cell>
          <cell r="D1374">
            <v>90</v>
          </cell>
          <cell r="E1374" t="str">
            <v>-</v>
          </cell>
          <cell r="F1374">
            <v>90</v>
          </cell>
        </row>
        <row r="1375">
          <cell r="A1375" t="str">
            <v>Иные закупки товаров, работ и услуг для обеспечения государственных (муниципальных) нужд</v>
          </cell>
          <cell r="B1375">
            <v>200</v>
          </cell>
          <cell r="C1375" t="str">
            <v>000 0113 3020699990 240 000</v>
          </cell>
          <cell r="D1375">
            <v>90</v>
          </cell>
          <cell r="E1375" t="str">
            <v>-</v>
          </cell>
          <cell r="F1375">
            <v>90</v>
          </cell>
        </row>
        <row r="1376">
          <cell r="A1376" t="str">
            <v>Прочая закупка товаров, работ и услуг</v>
          </cell>
          <cell r="B1376">
            <v>200</v>
          </cell>
          <cell r="C1376" t="str">
            <v>000 0113 3020699990 244 000</v>
          </cell>
          <cell r="D1376">
            <v>90</v>
          </cell>
          <cell r="E1376" t="str">
            <v>-</v>
          </cell>
          <cell r="F1376">
            <v>90</v>
          </cell>
        </row>
        <row r="1377">
          <cell r="A1377" t="str">
            <v>Поступление нефинансовых активов</v>
          </cell>
          <cell r="B1377">
            <v>200</v>
          </cell>
          <cell r="C1377" t="str">
            <v>000 0113 3020699990 244 300</v>
          </cell>
          <cell r="D1377">
            <v>90</v>
          </cell>
          <cell r="E1377" t="str">
            <v>-</v>
          </cell>
          <cell r="F1377">
            <v>90</v>
          </cell>
        </row>
        <row r="1378">
          <cell r="A1378" t="str">
            <v>Увеличение стоимости материальных запасов</v>
          </cell>
          <cell r="B1378">
            <v>200</v>
          </cell>
          <cell r="C1378" t="str">
            <v>000 0113 3020699990 244 340</v>
          </cell>
          <cell r="D1378">
            <v>90</v>
          </cell>
          <cell r="E1378" t="str">
            <v>-</v>
          </cell>
          <cell r="F1378">
            <v>90</v>
          </cell>
        </row>
        <row r="1379">
          <cell r="A1379" t="str">
            <v>Увеличение стоимости прочих материальных запасов однократного применения</v>
          </cell>
          <cell r="B1379">
            <v>200</v>
          </cell>
          <cell r="C1379" t="str">
            <v>690 0113 3020699990 244 349</v>
          </cell>
          <cell r="D1379">
            <v>90</v>
          </cell>
          <cell r="E1379" t="str">
            <v>-</v>
          </cell>
          <cell r="F1379">
            <v>90</v>
          </cell>
        </row>
        <row r="1380">
          <cell r="A1380" t="str">
            <v>Основное мероприятие "Региональный мониторинг состояния межнациональных и межконфессиональных отношений"</v>
          </cell>
          <cell r="B1380">
            <v>200</v>
          </cell>
          <cell r="C1380" t="str">
            <v>000 0113 3020700000 000 000</v>
          </cell>
          <cell r="D1380">
            <v>5752</v>
          </cell>
          <cell r="E1380" t="str">
            <v>-</v>
          </cell>
          <cell r="F1380">
            <v>5752</v>
          </cell>
        </row>
        <row r="1381">
          <cell r="A1381" t="str">
            <v>Расходы на обеспечение деятельности (оказание услуг) государственных учреждений</v>
          </cell>
          <cell r="B1381">
            <v>200</v>
          </cell>
          <cell r="C1381" t="str">
            <v>000 0113 3020700590 000 000</v>
          </cell>
          <cell r="D1381">
            <v>5752</v>
          </cell>
          <cell r="E1381" t="str">
            <v>-</v>
          </cell>
          <cell r="F1381">
            <v>5752</v>
          </cell>
        </row>
        <row r="1382">
          <cell r="A1382" t="str">
            <v>Предоставление субсидий бюджетным, автономным учреждениям и иным некоммерческим организациям</v>
          </cell>
          <cell r="B1382">
            <v>200</v>
          </cell>
          <cell r="C1382" t="str">
            <v>000 0113 3020700590 600 000</v>
          </cell>
          <cell r="D1382">
            <v>5752</v>
          </cell>
          <cell r="E1382" t="str">
            <v>-</v>
          </cell>
          <cell r="F1382">
            <v>5752</v>
          </cell>
        </row>
        <row r="1383">
          <cell r="A1383" t="str">
            <v>Субсидии автономным учреждениям</v>
          </cell>
          <cell r="B1383">
            <v>200</v>
          </cell>
          <cell r="C1383" t="str">
            <v>000 0113 3020700590 620 000</v>
          </cell>
          <cell r="D1383">
            <v>5752</v>
          </cell>
          <cell r="E1383" t="str">
            <v>-</v>
          </cell>
          <cell r="F1383">
            <v>5752</v>
          </cell>
        </row>
        <row r="1384">
          <cell r="A138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1384">
            <v>200</v>
          </cell>
          <cell r="C1384" t="str">
            <v>000 0113 3020700590 621 000</v>
          </cell>
          <cell r="D1384">
            <v>5752</v>
          </cell>
          <cell r="E1384" t="str">
            <v>-</v>
          </cell>
          <cell r="F1384">
            <v>5752</v>
          </cell>
        </row>
        <row r="1385">
          <cell r="A1385" t="str">
            <v>Расходы</v>
          </cell>
          <cell r="B1385">
            <v>200</v>
          </cell>
          <cell r="C1385" t="str">
            <v>000 0113 3020700590 621 200</v>
          </cell>
          <cell r="D1385">
            <v>5752</v>
          </cell>
          <cell r="E1385" t="str">
            <v>-</v>
          </cell>
          <cell r="F1385">
            <v>5752</v>
          </cell>
        </row>
        <row r="1386">
          <cell r="A1386" t="str">
            <v>Безвозмездные перечисления текущего характера организациям</v>
          </cell>
          <cell r="B1386">
            <v>200</v>
          </cell>
          <cell r="C1386" t="str">
            <v>000 0113 3020700590 621 240</v>
          </cell>
          <cell r="D1386">
            <v>5752</v>
          </cell>
          <cell r="E1386" t="str">
            <v>-</v>
          </cell>
          <cell r="F1386">
            <v>5752</v>
          </cell>
        </row>
        <row r="1387">
          <cell r="A1387" t="str">
            <v>Безвозмездные перечисления текущего характера государственным (муниципальным) учреждениям</v>
          </cell>
          <cell r="B1387">
            <v>200</v>
          </cell>
          <cell r="C1387" t="str">
            <v>250 0113 3020700590 621 241</v>
          </cell>
          <cell r="D1387">
            <v>5752</v>
          </cell>
          <cell r="E1387" t="str">
            <v>-</v>
          </cell>
          <cell r="F1387">
            <v>5752</v>
          </cell>
        </row>
        <row r="1388">
          <cell r="A1388" t="str">
            <v>Подпрограмма "Развитие российского казачества"</v>
          </cell>
          <cell r="B1388">
            <v>200</v>
          </cell>
          <cell r="C1388" t="str">
            <v>000 0113 3030000000 000 000</v>
          </cell>
          <cell r="D1388">
            <v>500</v>
          </cell>
          <cell r="E1388" t="str">
            <v>-</v>
          </cell>
          <cell r="F1388">
            <v>500</v>
          </cell>
        </row>
        <row r="1389">
          <cell r="A1389" t="str">
            <v>Основное мероприятие "Информационная поддержка возрождения культуры, традиций и обычаев казачьих обществ"</v>
          </cell>
          <cell r="B1389">
            <v>200</v>
          </cell>
          <cell r="C1389" t="str">
            <v>000 0113 3030600000 000 000</v>
          </cell>
          <cell r="D1389">
            <v>500</v>
          </cell>
          <cell r="E1389" t="str">
            <v>-</v>
          </cell>
          <cell r="F1389">
            <v>500</v>
          </cell>
        </row>
        <row r="1390">
          <cell r="A1390" t="str">
            <v>Расходы на обеспечение деятельности (оказание услуг) государственных учреждений</v>
          </cell>
          <cell r="B1390">
            <v>200</v>
          </cell>
          <cell r="C1390" t="str">
            <v>000 0113 3030600590 000 000</v>
          </cell>
          <cell r="D1390">
            <v>500</v>
          </cell>
          <cell r="E1390" t="str">
            <v>-</v>
          </cell>
          <cell r="F1390">
            <v>500</v>
          </cell>
        </row>
        <row r="1391">
          <cell r="A1391" t="str">
            <v>Предоставление субсидий бюджетным, автономным учреждениям и иным некоммерческим организациям</v>
          </cell>
          <cell r="B1391">
            <v>200</v>
          </cell>
          <cell r="C1391" t="str">
            <v>000 0113 3030600590 600 000</v>
          </cell>
          <cell r="D1391">
            <v>500</v>
          </cell>
          <cell r="E1391" t="str">
            <v>-</v>
          </cell>
          <cell r="F1391">
            <v>500</v>
          </cell>
        </row>
        <row r="1392">
          <cell r="A1392" t="str">
            <v>Субсидии автономным учреждениям</v>
          </cell>
          <cell r="B1392">
            <v>200</v>
          </cell>
          <cell r="C1392" t="str">
            <v>000 0113 3030600590 620 000</v>
          </cell>
          <cell r="D1392">
            <v>500</v>
          </cell>
          <cell r="E1392" t="str">
            <v>-</v>
          </cell>
          <cell r="F1392">
            <v>500</v>
          </cell>
        </row>
        <row r="1393">
          <cell r="A1393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1393">
            <v>200</v>
          </cell>
          <cell r="C1393" t="str">
            <v>000 0113 3030600590 621 000</v>
          </cell>
          <cell r="D1393">
            <v>500</v>
          </cell>
          <cell r="E1393" t="str">
            <v>-</v>
          </cell>
          <cell r="F1393">
            <v>500</v>
          </cell>
        </row>
        <row r="1394">
          <cell r="A1394" t="str">
            <v>Расходы</v>
          </cell>
          <cell r="B1394">
            <v>200</v>
          </cell>
          <cell r="C1394" t="str">
            <v>000 0113 3030600590 621 200</v>
          </cell>
          <cell r="D1394">
            <v>500</v>
          </cell>
          <cell r="E1394" t="str">
            <v>-</v>
          </cell>
          <cell r="F1394">
            <v>500</v>
          </cell>
        </row>
        <row r="1395">
          <cell r="A1395" t="str">
            <v>Безвозмездные перечисления текущего характера организациям</v>
          </cell>
          <cell r="B1395">
            <v>200</v>
          </cell>
          <cell r="C1395" t="str">
            <v>000 0113 3030600590 621 240</v>
          </cell>
          <cell r="D1395">
            <v>500</v>
          </cell>
          <cell r="E1395" t="str">
            <v>-</v>
          </cell>
          <cell r="F1395">
            <v>500</v>
          </cell>
        </row>
        <row r="1396">
          <cell r="A1396" t="str">
            <v>Безвозмездные перечисления текущего характера государственным (муниципальным) учреждениям</v>
          </cell>
          <cell r="B1396">
            <v>200</v>
          </cell>
          <cell r="C1396" t="str">
            <v>250 0113 3030600590 621 241</v>
          </cell>
          <cell r="D1396">
            <v>500</v>
          </cell>
          <cell r="E1396" t="str">
            <v>-</v>
          </cell>
          <cell r="F1396">
            <v>500</v>
          </cell>
        </row>
        <row r="1397">
          <cell r="A1397" t="str">
            <v>Непрограммные направления деятельности</v>
          </cell>
          <cell r="B1397">
            <v>200</v>
          </cell>
          <cell r="C1397" t="str">
            <v>000 0113 4000000000 000 000</v>
          </cell>
          <cell r="D1397">
            <v>94738.1</v>
          </cell>
          <cell r="E1397">
            <v>4437.6590999999999</v>
          </cell>
          <cell r="F1397">
            <v>90300.440900000001</v>
          </cell>
        </row>
        <row r="1398">
          <cell r="A1398" t="str">
            <v>Непрограммное направление деятельности "Обеспечение деятельности государственных органов Ханты-Мансийского автономного округа – Югры"</v>
          </cell>
          <cell r="B1398">
            <v>200</v>
          </cell>
          <cell r="C1398" t="str">
            <v>000 0113 4010000000 000 000</v>
          </cell>
          <cell r="D1398">
            <v>87677.1</v>
          </cell>
          <cell r="E1398">
            <v>4437.6590999999999</v>
          </cell>
          <cell r="F1398">
            <v>83239.440900000001</v>
          </cell>
        </row>
        <row r="1399">
          <cell r="A1399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1399">
            <v>200</v>
          </cell>
          <cell r="C1399" t="str">
            <v>000 0113 4010002040 000 000</v>
          </cell>
          <cell r="D1399">
            <v>87677.1</v>
          </cell>
          <cell r="E1399">
            <v>4437.6590999999999</v>
          </cell>
          <cell r="F1399">
            <v>83239.440900000001</v>
          </cell>
        </row>
        <row r="1400">
          <cell r="A140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400">
            <v>200</v>
          </cell>
          <cell r="C1400" t="str">
            <v>000 0113 4010002040 100 000</v>
          </cell>
          <cell r="D1400">
            <v>68467.600000000006</v>
          </cell>
          <cell r="E1400">
            <v>3675.7988399999999</v>
          </cell>
          <cell r="F1400">
            <v>64791.801159999995</v>
          </cell>
        </row>
        <row r="1401">
          <cell r="A1401" t="str">
            <v>Расходы на выплаты персоналу государственных (муниципальных) органов</v>
          </cell>
          <cell r="B1401">
            <v>200</v>
          </cell>
          <cell r="C1401" t="str">
            <v>000 0113 4010002040 120 000</v>
          </cell>
          <cell r="D1401">
            <v>68467.600000000006</v>
          </cell>
          <cell r="E1401">
            <v>3675.7988399999999</v>
          </cell>
          <cell r="F1401">
            <v>64791.801159999995</v>
          </cell>
        </row>
        <row r="1402">
          <cell r="A1402" t="str">
            <v>Фонд оплаты труда государственных (муниципальных) органов</v>
          </cell>
          <cell r="B1402">
            <v>200</v>
          </cell>
          <cell r="C1402" t="str">
            <v>000 0113 4010002040 121 000</v>
          </cell>
          <cell r="D1402">
            <v>51938.1</v>
          </cell>
          <cell r="E1402">
            <v>2826.4088999999999</v>
          </cell>
          <cell r="F1402">
            <v>49111.691100000004</v>
          </cell>
        </row>
        <row r="1403">
          <cell r="A1403" t="str">
            <v>Расходы</v>
          </cell>
          <cell r="B1403">
            <v>200</v>
          </cell>
          <cell r="C1403" t="str">
            <v>000 0113 4010002040 121 200</v>
          </cell>
          <cell r="D1403">
            <v>51938.1</v>
          </cell>
          <cell r="E1403">
            <v>2826.4088999999999</v>
          </cell>
          <cell r="F1403">
            <v>49111.691100000004</v>
          </cell>
        </row>
        <row r="1404">
          <cell r="A1404" t="str">
            <v>Оплата труда, начисления на выплаты по оплате труда</v>
          </cell>
          <cell r="B1404">
            <v>200</v>
          </cell>
          <cell r="C1404" t="str">
            <v>000 0113 4010002040 121 210</v>
          </cell>
          <cell r="D1404">
            <v>51781.1</v>
          </cell>
          <cell r="E1404">
            <v>2812.60068</v>
          </cell>
          <cell r="F1404">
            <v>48968.499320000003</v>
          </cell>
        </row>
        <row r="1405">
          <cell r="A1405" t="str">
            <v>Заработная плата</v>
          </cell>
          <cell r="B1405">
            <v>200</v>
          </cell>
          <cell r="C1405" t="str">
            <v>030 0113 4010002040 121 211</v>
          </cell>
          <cell r="D1405">
            <v>51781.1</v>
          </cell>
          <cell r="E1405">
            <v>2812.60068</v>
          </cell>
          <cell r="F1405">
            <v>48968.499320000003</v>
          </cell>
        </row>
        <row r="1406">
          <cell r="A1406" t="str">
            <v>Социальное обеспечение</v>
          </cell>
          <cell r="B1406">
            <v>200</v>
          </cell>
          <cell r="C1406" t="str">
            <v>000 0113 4010002040 121 260</v>
          </cell>
          <cell r="D1406">
            <v>157</v>
          </cell>
          <cell r="E1406">
            <v>13.808219999999999</v>
          </cell>
          <cell r="F1406">
            <v>143.19177999999999</v>
          </cell>
        </row>
        <row r="1407">
          <cell r="A1407" t="str">
            <v>Социальные пособия и компенсации персоналу в денежной форме</v>
          </cell>
          <cell r="B1407">
            <v>200</v>
          </cell>
          <cell r="C1407" t="str">
            <v>030 0113 4010002040 121 266</v>
          </cell>
          <cell r="D1407">
            <v>157</v>
          </cell>
          <cell r="E1407">
            <v>13.808219999999999</v>
          </cell>
          <cell r="F1407">
            <v>143.19177999999999</v>
          </cell>
        </row>
        <row r="1408">
          <cell r="A1408" t="str">
            <v>Иные выплаты персоналу государственных (муниципальных) органов, за исключением фонда оплаты труда</v>
          </cell>
          <cell r="B1408">
            <v>200</v>
          </cell>
          <cell r="C1408" t="str">
            <v>000 0113 4010002040 122 000</v>
          </cell>
          <cell r="D1408">
            <v>1156.4000000000001</v>
          </cell>
          <cell r="E1408" t="str">
            <v>-</v>
          </cell>
          <cell r="F1408">
            <v>1156.4000000000001</v>
          </cell>
        </row>
        <row r="1409">
          <cell r="A1409" t="str">
            <v>Расходы</v>
          </cell>
          <cell r="B1409">
            <v>200</v>
          </cell>
          <cell r="C1409" t="str">
            <v>000 0113 4010002040 122 200</v>
          </cell>
          <cell r="D1409">
            <v>1156.4000000000001</v>
          </cell>
          <cell r="E1409" t="str">
            <v>-</v>
          </cell>
          <cell r="F1409">
            <v>1156.4000000000001</v>
          </cell>
        </row>
        <row r="1410">
          <cell r="A1410" t="str">
            <v>Оплата труда, начисления на выплаты по оплате труда</v>
          </cell>
          <cell r="B1410">
            <v>200</v>
          </cell>
          <cell r="C1410" t="str">
            <v>000 0113 4010002040 122 210</v>
          </cell>
          <cell r="D1410">
            <v>289</v>
          </cell>
          <cell r="E1410" t="str">
            <v>-</v>
          </cell>
          <cell r="F1410">
            <v>289</v>
          </cell>
        </row>
        <row r="1411">
          <cell r="A1411" t="str">
            <v>Прочие несоциальные выплаты персоналу в денежной форме</v>
          </cell>
          <cell r="B1411">
            <v>200</v>
          </cell>
          <cell r="C1411" t="str">
            <v>030 0113 4010002040 122 212</v>
          </cell>
          <cell r="D1411">
            <v>9</v>
          </cell>
          <cell r="E1411" t="str">
            <v>-</v>
          </cell>
          <cell r="F1411">
            <v>9</v>
          </cell>
        </row>
        <row r="1412">
          <cell r="A1412" t="str">
            <v>Прочие несоциальные выплаты персоналу в натуральной форме</v>
          </cell>
          <cell r="B1412">
            <v>200</v>
          </cell>
          <cell r="C1412" t="str">
            <v>030 0113 4010002040 122 214</v>
          </cell>
          <cell r="D1412">
            <v>280</v>
          </cell>
          <cell r="E1412" t="str">
            <v>-</v>
          </cell>
          <cell r="F1412">
            <v>280</v>
          </cell>
        </row>
        <row r="1413">
          <cell r="A1413" t="str">
            <v>Оплата работ, услуг</v>
          </cell>
          <cell r="B1413">
            <v>200</v>
          </cell>
          <cell r="C1413" t="str">
            <v>000 0113 4010002040 122 220</v>
          </cell>
          <cell r="D1413">
            <v>122.4</v>
          </cell>
          <cell r="E1413" t="str">
            <v>-</v>
          </cell>
          <cell r="F1413">
            <v>122.4</v>
          </cell>
        </row>
        <row r="1414">
          <cell r="A1414" t="str">
            <v>Прочие работы, услуги</v>
          </cell>
          <cell r="B1414">
            <v>200</v>
          </cell>
          <cell r="C1414" t="str">
            <v>030 0113 4010002040 122 226</v>
          </cell>
          <cell r="D1414">
            <v>122.4</v>
          </cell>
          <cell r="E1414" t="str">
            <v>-</v>
          </cell>
          <cell r="F1414">
            <v>122.4</v>
          </cell>
        </row>
        <row r="1415">
          <cell r="A1415" t="str">
            <v>Социальное обеспечение</v>
          </cell>
          <cell r="B1415">
            <v>200</v>
          </cell>
          <cell r="C1415" t="str">
            <v>000 0113 4010002040 122 260</v>
          </cell>
          <cell r="D1415">
            <v>745</v>
          </cell>
          <cell r="E1415" t="str">
            <v>-</v>
          </cell>
          <cell r="F1415">
            <v>745</v>
          </cell>
        </row>
        <row r="1416">
          <cell r="A1416" t="str">
            <v>Социальные компенсации персоналу в натуральной форме</v>
          </cell>
          <cell r="B1416">
            <v>200</v>
          </cell>
          <cell r="C1416" t="str">
            <v>030 0113 4010002040 122 267</v>
          </cell>
          <cell r="D1416">
            <v>745</v>
          </cell>
          <cell r="E1416" t="str">
            <v>-</v>
          </cell>
          <cell r="F1416">
            <v>745</v>
          </cell>
        </row>
        <row r="1417">
          <cell r="A1417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1417">
            <v>200</v>
          </cell>
          <cell r="C1417" t="str">
            <v>000 0113 4010002040 129 000</v>
          </cell>
          <cell r="D1417">
            <v>15373.1</v>
          </cell>
          <cell r="E1417">
            <v>849.38993999999991</v>
          </cell>
          <cell r="F1417">
            <v>14523.710060000001</v>
          </cell>
        </row>
        <row r="1418">
          <cell r="A1418" t="str">
            <v>Расходы</v>
          </cell>
          <cell r="B1418">
            <v>200</v>
          </cell>
          <cell r="C1418" t="str">
            <v>000 0113 4010002040 129 200</v>
          </cell>
          <cell r="D1418">
            <v>15373.1</v>
          </cell>
          <cell r="E1418">
            <v>849.38993999999991</v>
          </cell>
          <cell r="F1418">
            <v>14523.710060000001</v>
          </cell>
        </row>
        <row r="1419">
          <cell r="A1419" t="str">
            <v>Оплата труда, начисления на выплаты по оплате труда</v>
          </cell>
          <cell r="B1419">
            <v>200</v>
          </cell>
          <cell r="C1419" t="str">
            <v>000 0113 4010002040 129 210</v>
          </cell>
          <cell r="D1419">
            <v>15373.1</v>
          </cell>
          <cell r="E1419">
            <v>849.38993999999991</v>
          </cell>
          <cell r="F1419">
            <v>14523.710060000001</v>
          </cell>
        </row>
        <row r="1420">
          <cell r="A1420" t="str">
            <v>Начисления на выплаты по оплате труда</v>
          </cell>
          <cell r="B1420">
            <v>200</v>
          </cell>
          <cell r="C1420" t="str">
            <v>030 0113 4010002040 129 213</v>
          </cell>
          <cell r="D1420">
            <v>15373.1</v>
          </cell>
          <cell r="E1420">
            <v>849.38993999999991</v>
          </cell>
          <cell r="F1420">
            <v>14523.710060000001</v>
          </cell>
        </row>
        <row r="1421">
          <cell r="A1421" t="str">
            <v>Закупка товаров, работ и услуг для обеспечения государственных (муниципальных) нужд</v>
          </cell>
          <cell r="B1421">
            <v>200</v>
          </cell>
          <cell r="C1421" t="str">
            <v>000 0113 4010002040 200 000</v>
          </cell>
          <cell r="D1421">
            <v>15058.5</v>
          </cell>
          <cell r="E1421">
            <v>761.86026000000004</v>
          </cell>
          <cell r="F1421">
            <v>14296.639740000001</v>
          </cell>
        </row>
        <row r="1422">
          <cell r="A1422" t="str">
            <v>Иные закупки товаров, работ и услуг для обеспечения государственных (муниципальных) нужд</v>
          </cell>
          <cell r="B1422">
            <v>200</v>
          </cell>
          <cell r="C1422" t="str">
            <v>000 0113 4010002040 240 000</v>
          </cell>
          <cell r="D1422">
            <v>15058.5</v>
          </cell>
          <cell r="E1422">
            <v>761.86026000000004</v>
          </cell>
          <cell r="F1422">
            <v>14296.639740000001</v>
          </cell>
        </row>
        <row r="1423">
          <cell r="A1423" t="str">
            <v>Прочая закупка товаров, работ и услуг</v>
          </cell>
          <cell r="B1423">
            <v>200</v>
          </cell>
          <cell r="C1423" t="str">
            <v>000 0113 4010002040 244 000</v>
          </cell>
          <cell r="D1423">
            <v>15058.5</v>
          </cell>
          <cell r="E1423">
            <v>761.86026000000004</v>
          </cell>
          <cell r="F1423">
            <v>14296.639740000001</v>
          </cell>
        </row>
        <row r="1424">
          <cell r="A1424" t="str">
            <v>Расходы</v>
          </cell>
          <cell r="B1424">
            <v>200</v>
          </cell>
          <cell r="C1424" t="str">
            <v>000 0113 4010002040 244 200</v>
          </cell>
          <cell r="D1424">
            <v>12210.6</v>
          </cell>
          <cell r="E1424">
            <v>693.59493000000009</v>
          </cell>
          <cell r="F1424">
            <v>11517.005070000001</v>
          </cell>
        </row>
        <row r="1425">
          <cell r="A1425" t="str">
            <v>Оплата работ, услуг</v>
          </cell>
          <cell r="B1425">
            <v>200</v>
          </cell>
          <cell r="C1425" t="str">
            <v>000 0113 4010002040 244 220</v>
          </cell>
          <cell r="D1425">
            <v>12210.6</v>
          </cell>
          <cell r="E1425">
            <v>693.59493000000009</v>
          </cell>
          <cell r="F1425">
            <v>11517.005070000001</v>
          </cell>
        </row>
        <row r="1426">
          <cell r="A1426" t="str">
            <v>Услуги связи</v>
          </cell>
          <cell r="B1426">
            <v>200</v>
          </cell>
          <cell r="C1426" t="str">
            <v>030 0113 4010002040 244 221</v>
          </cell>
          <cell r="D1426">
            <v>109</v>
          </cell>
          <cell r="E1426">
            <v>1.0285</v>
          </cell>
          <cell r="F1426">
            <v>107.97150000000001</v>
          </cell>
        </row>
        <row r="1427">
          <cell r="A1427" t="str">
            <v>Транспортные услуги</v>
          </cell>
          <cell r="B1427">
            <v>200</v>
          </cell>
          <cell r="C1427" t="str">
            <v>030 0113 4010002040 244 222</v>
          </cell>
          <cell r="D1427">
            <v>40</v>
          </cell>
          <cell r="E1427" t="str">
            <v>-</v>
          </cell>
          <cell r="F1427">
            <v>40</v>
          </cell>
        </row>
        <row r="1428">
          <cell r="A1428" t="str">
            <v>Коммунальные услуги</v>
          </cell>
          <cell r="B1428">
            <v>200</v>
          </cell>
          <cell r="C1428" t="str">
            <v>030 0113 4010002040 244 223</v>
          </cell>
          <cell r="D1428">
            <v>2840.1</v>
          </cell>
          <cell r="E1428">
            <v>196.50384</v>
          </cell>
          <cell r="F1428">
            <v>2643.5961600000001</v>
          </cell>
        </row>
        <row r="1429">
          <cell r="A1429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1429">
            <v>200</v>
          </cell>
          <cell r="C1429" t="str">
            <v>030 0113 4010002040 244 224</v>
          </cell>
          <cell r="D1429">
            <v>2034</v>
          </cell>
          <cell r="E1429">
            <v>292.20359000000002</v>
          </cell>
          <cell r="F1429">
            <v>1741.7964099999999</v>
          </cell>
        </row>
        <row r="1430">
          <cell r="A1430" t="str">
            <v>Работы, услуги по содержанию имущества</v>
          </cell>
          <cell r="B1430">
            <v>200</v>
          </cell>
          <cell r="C1430" t="str">
            <v>030 0113 4010002040 244 225</v>
          </cell>
          <cell r="D1430">
            <v>3376.7</v>
          </cell>
          <cell r="E1430">
            <v>144.23220000000001</v>
          </cell>
          <cell r="F1430">
            <v>3232.4677999999999</v>
          </cell>
        </row>
        <row r="1431">
          <cell r="A1431" t="str">
            <v>Прочие работы, услуги</v>
          </cell>
          <cell r="B1431">
            <v>200</v>
          </cell>
          <cell r="C1431" t="str">
            <v>030 0113 4010002040 244 226</v>
          </cell>
          <cell r="D1431">
            <v>3011</v>
          </cell>
          <cell r="E1431">
            <v>59.626800000000003</v>
          </cell>
          <cell r="F1431">
            <v>2951.3732</v>
          </cell>
        </row>
        <row r="1432">
          <cell r="A1432" t="str">
            <v>Страхование</v>
          </cell>
          <cell r="B1432">
            <v>200</v>
          </cell>
          <cell r="C1432" t="str">
            <v>030 0113 4010002040 244 227</v>
          </cell>
          <cell r="D1432">
            <v>799.8</v>
          </cell>
          <cell r="E1432" t="str">
            <v>-</v>
          </cell>
          <cell r="F1432">
            <v>799.8</v>
          </cell>
        </row>
        <row r="1433">
          <cell r="A1433" t="str">
            <v>Поступление нефинансовых активов</v>
          </cell>
          <cell r="B1433">
            <v>200</v>
          </cell>
          <cell r="C1433" t="str">
            <v>000 0113 4010002040 244 300</v>
          </cell>
          <cell r="D1433">
            <v>2847.9</v>
          </cell>
          <cell r="E1433">
            <v>68.265330000000006</v>
          </cell>
          <cell r="F1433">
            <v>2779.6346699999999</v>
          </cell>
        </row>
        <row r="1434">
          <cell r="A1434" t="str">
            <v>Увеличение стоимости основных средств</v>
          </cell>
          <cell r="B1434">
            <v>200</v>
          </cell>
          <cell r="C1434" t="str">
            <v>030 0113 4010002040 244 310</v>
          </cell>
          <cell r="D1434">
            <v>14</v>
          </cell>
          <cell r="E1434" t="str">
            <v>-</v>
          </cell>
          <cell r="F1434">
            <v>14</v>
          </cell>
        </row>
        <row r="1435">
          <cell r="A1435" t="str">
            <v>Увеличение стоимости материальных запасов</v>
          </cell>
          <cell r="B1435">
            <v>200</v>
          </cell>
          <cell r="C1435" t="str">
            <v>000 0113 4010002040 244 340</v>
          </cell>
          <cell r="D1435">
            <v>2833.9</v>
          </cell>
          <cell r="E1435">
            <v>68.265330000000006</v>
          </cell>
          <cell r="F1435">
            <v>2765.6346699999999</v>
          </cell>
        </row>
        <row r="1436">
          <cell r="A1436" t="str">
            <v>Увеличение стоимости горюче-смазочных материалов</v>
          </cell>
          <cell r="B1436">
            <v>200</v>
          </cell>
          <cell r="C1436" t="str">
            <v>030 0113 4010002040 244 343</v>
          </cell>
          <cell r="D1436">
            <v>1455</v>
          </cell>
          <cell r="E1436">
            <v>68.265330000000006</v>
          </cell>
          <cell r="F1436">
            <v>1386.7346699999998</v>
          </cell>
        </row>
        <row r="1437">
          <cell r="A1437" t="str">
            <v>Увеличение стоимости мягкого инвентаря</v>
          </cell>
          <cell r="B1437">
            <v>200</v>
          </cell>
          <cell r="C1437" t="str">
            <v>030 0113 4010002040 244 345</v>
          </cell>
          <cell r="D1437">
            <v>10</v>
          </cell>
          <cell r="E1437" t="str">
            <v>-</v>
          </cell>
          <cell r="F1437">
            <v>10</v>
          </cell>
        </row>
        <row r="1438">
          <cell r="A1438" t="str">
            <v>Увеличение стоимости прочих оборотных запасов (материалов)</v>
          </cell>
          <cell r="B1438">
            <v>200</v>
          </cell>
          <cell r="C1438" t="str">
            <v>030 0113 4010002040 244 346</v>
          </cell>
          <cell r="D1438">
            <v>824</v>
          </cell>
          <cell r="E1438" t="str">
            <v>-</v>
          </cell>
          <cell r="F1438">
            <v>824</v>
          </cell>
        </row>
        <row r="1439">
          <cell r="A1439" t="str">
            <v>Увеличение стоимости прочих материальных запасов однократного применения</v>
          </cell>
          <cell r="B1439">
            <v>200</v>
          </cell>
          <cell r="C1439" t="str">
            <v>030 0113 4010002040 244 349</v>
          </cell>
          <cell r="D1439">
            <v>544.9</v>
          </cell>
          <cell r="E1439" t="str">
            <v>-</v>
          </cell>
          <cell r="F1439">
            <v>544.9</v>
          </cell>
        </row>
        <row r="1440">
          <cell r="A1440" t="str">
            <v>Иные бюджетные ассигнования</v>
          </cell>
          <cell r="B1440">
            <v>200</v>
          </cell>
          <cell r="C1440" t="str">
            <v>000 0113 4010002040 800 000</v>
          </cell>
          <cell r="D1440">
            <v>4151</v>
          </cell>
          <cell r="E1440" t="str">
            <v>-</v>
          </cell>
          <cell r="F1440">
            <v>4151</v>
          </cell>
        </row>
        <row r="1441">
          <cell r="A1441" t="str">
            <v>Уплата налогов, сборов и иных платежей</v>
          </cell>
          <cell r="B1441">
            <v>200</v>
          </cell>
          <cell r="C1441" t="str">
            <v>000 0113 4010002040 850 000</v>
          </cell>
          <cell r="D1441">
            <v>4151</v>
          </cell>
          <cell r="E1441" t="str">
            <v>-</v>
          </cell>
          <cell r="F1441">
            <v>4151</v>
          </cell>
        </row>
        <row r="1442">
          <cell r="A1442" t="str">
            <v>Уплата налога на имущество организаций и земельного налога</v>
          </cell>
          <cell r="B1442">
            <v>200</v>
          </cell>
          <cell r="C1442" t="str">
            <v>000 0113 4010002040 851 000</v>
          </cell>
          <cell r="D1442">
            <v>3975</v>
          </cell>
          <cell r="E1442" t="str">
            <v>-</v>
          </cell>
          <cell r="F1442">
            <v>3975</v>
          </cell>
        </row>
        <row r="1443">
          <cell r="A1443" t="str">
            <v>Расходы</v>
          </cell>
          <cell r="B1443">
            <v>200</v>
          </cell>
          <cell r="C1443" t="str">
            <v>000 0113 4010002040 851 200</v>
          </cell>
          <cell r="D1443">
            <v>3975</v>
          </cell>
          <cell r="E1443" t="str">
            <v>-</v>
          </cell>
          <cell r="F1443">
            <v>3975</v>
          </cell>
        </row>
        <row r="1444">
          <cell r="A1444" t="str">
            <v>Прочие расходы</v>
          </cell>
          <cell r="B1444">
            <v>200</v>
          </cell>
          <cell r="C1444" t="str">
            <v>000 0113 4010002040 851 290</v>
          </cell>
          <cell r="D1444">
            <v>3975</v>
          </cell>
          <cell r="E1444" t="str">
            <v>-</v>
          </cell>
          <cell r="F1444">
            <v>3975</v>
          </cell>
        </row>
        <row r="1445">
          <cell r="A1445" t="str">
            <v>Налоги, пошлины и сборы</v>
          </cell>
          <cell r="B1445">
            <v>200</v>
          </cell>
          <cell r="C1445" t="str">
            <v>030 0113 4010002040 851 291</v>
          </cell>
          <cell r="D1445">
            <v>3975</v>
          </cell>
          <cell r="E1445" t="str">
            <v>-</v>
          </cell>
          <cell r="F1445">
            <v>3975</v>
          </cell>
        </row>
        <row r="1446">
          <cell r="A1446" t="str">
            <v>Уплата прочих налогов, сборов</v>
          </cell>
          <cell r="B1446">
            <v>200</v>
          </cell>
          <cell r="C1446" t="str">
            <v>000 0113 4010002040 852 000</v>
          </cell>
          <cell r="D1446">
            <v>176</v>
          </cell>
          <cell r="E1446" t="str">
            <v>-</v>
          </cell>
          <cell r="F1446">
            <v>176</v>
          </cell>
        </row>
        <row r="1447">
          <cell r="A1447" t="str">
            <v>Расходы</v>
          </cell>
          <cell r="B1447">
            <v>200</v>
          </cell>
          <cell r="C1447" t="str">
            <v>000 0113 4010002040 852 200</v>
          </cell>
          <cell r="D1447">
            <v>176</v>
          </cell>
          <cell r="E1447" t="str">
            <v>-</v>
          </cell>
          <cell r="F1447">
            <v>176</v>
          </cell>
        </row>
        <row r="1448">
          <cell r="A1448" t="str">
            <v>Прочие расходы</v>
          </cell>
          <cell r="B1448">
            <v>200</v>
          </cell>
          <cell r="C1448" t="str">
            <v>000 0113 4010002040 852 290</v>
          </cell>
          <cell r="D1448">
            <v>176</v>
          </cell>
          <cell r="E1448" t="str">
            <v>-</v>
          </cell>
          <cell r="F1448">
            <v>176</v>
          </cell>
        </row>
        <row r="1449">
          <cell r="A1449" t="str">
            <v>Налоги, пошлины и сборы</v>
          </cell>
          <cell r="B1449">
            <v>200</v>
          </cell>
          <cell r="C1449" t="str">
            <v>030 0113 4010002040 852 291</v>
          </cell>
          <cell r="D1449">
            <v>176</v>
          </cell>
          <cell r="E1449" t="str">
            <v>-</v>
          </cell>
          <cell r="F1449">
            <v>176</v>
          </cell>
        </row>
        <row r="1450">
          <cell r="A1450" t="str">
            <v>Непрограммное направление деятельности "Исполнение отдельных расходных обязательств Ханты-Мансийского автономного округа – Югры"</v>
          </cell>
          <cell r="B1450">
            <v>200</v>
          </cell>
          <cell r="C1450" t="str">
            <v>000 0113 4080000000 000 000</v>
          </cell>
          <cell r="D1450">
            <v>6911</v>
          </cell>
          <cell r="E1450" t="str">
            <v>-</v>
          </cell>
          <cell r="F1450">
            <v>6911</v>
          </cell>
        </row>
        <row r="1451">
          <cell r="A1451" t="str">
            <v>Выполнение полномочий Думы Ханты-Мансийского автономного округа – Югры в сфере наград и почетных званий</v>
          </cell>
          <cell r="B1451">
            <v>200</v>
          </cell>
          <cell r="C1451" t="str">
            <v>000 0113 4080072420 000 000</v>
          </cell>
          <cell r="D1451">
            <v>6911</v>
          </cell>
          <cell r="E1451" t="str">
            <v>-</v>
          </cell>
          <cell r="F1451">
            <v>6911</v>
          </cell>
        </row>
        <row r="1452">
          <cell r="A1452" t="str">
            <v>Социальное обеспечение и иные выплаты населению</v>
          </cell>
          <cell r="B1452">
            <v>200</v>
          </cell>
          <cell r="C1452" t="str">
            <v>000 0113 4080072420 300 000</v>
          </cell>
          <cell r="D1452">
            <v>6911</v>
          </cell>
          <cell r="E1452" t="str">
            <v>-</v>
          </cell>
          <cell r="F1452">
            <v>6911</v>
          </cell>
        </row>
        <row r="1453">
          <cell r="A1453" t="str">
            <v>Публичные нормативные выплаты гражданам несоциального характера</v>
          </cell>
          <cell r="B1453">
            <v>200</v>
          </cell>
          <cell r="C1453" t="str">
            <v>000 0113 4080072420 330 000</v>
          </cell>
          <cell r="D1453">
            <v>6911</v>
          </cell>
          <cell r="E1453" t="str">
            <v>-</v>
          </cell>
          <cell r="F1453">
            <v>6911</v>
          </cell>
        </row>
        <row r="1454">
          <cell r="A1454" t="str">
            <v>Расходы</v>
          </cell>
          <cell r="B1454">
            <v>200</v>
          </cell>
          <cell r="C1454" t="str">
            <v>000 0113 4080072420 330 200</v>
          </cell>
          <cell r="D1454">
            <v>6911</v>
          </cell>
          <cell r="E1454" t="str">
            <v>-</v>
          </cell>
          <cell r="F1454">
            <v>6911</v>
          </cell>
        </row>
        <row r="1455">
          <cell r="A1455" t="str">
            <v>Прочие расходы</v>
          </cell>
          <cell r="B1455">
            <v>200</v>
          </cell>
          <cell r="C1455" t="str">
            <v>000 0113 4080072420 330 290</v>
          </cell>
          <cell r="D1455">
            <v>6911</v>
          </cell>
          <cell r="E1455" t="str">
            <v>-</v>
          </cell>
          <cell r="F1455">
            <v>6911</v>
          </cell>
        </row>
        <row r="1456">
          <cell r="A1456" t="str">
            <v>Иные выплаты текущего характера физическим лицам</v>
          </cell>
          <cell r="B1456">
            <v>200</v>
          </cell>
          <cell r="C1456" t="str">
            <v>010 0113 4080072420 330 296</v>
          </cell>
          <cell r="D1456">
            <v>6911</v>
          </cell>
          <cell r="E1456" t="str">
            <v>-</v>
          </cell>
          <cell r="F1456">
            <v>6911</v>
          </cell>
        </row>
        <row r="1457">
          <cell r="A1457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1457">
            <v>200</v>
          </cell>
          <cell r="C1457" t="str">
            <v>000 0113 40Д0000000 000 000</v>
          </cell>
          <cell r="D1457">
            <v>150</v>
          </cell>
          <cell r="E1457" t="str">
            <v>-</v>
          </cell>
          <cell r="F1457">
            <v>150</v>
          </cell>
        </row>
        <row r="1458">
          <cell r="A1458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1458">
            <v>200</v>
          </cell>
          <cell r="C1458" t="str">
            <v>000 0113 40Д0085160 000 000</v>
          </cell>
          <cell r="D1458">
            <v>150</v>
          </cell>
          <cell r="E1458" t="str">
            <v>-</v>
          </cell>
          <cell r="F1458">
            <v>150</v>
          </cell>
        </row>
        <row r="1459">
          <cell r="A1459" t="str">
            <v>Межбюджетные трансферты</v>
          </cell>
          <cell r="B1459">
            <v>200</v>
          </cell>
          <cell r="C1459" t="str">
            <v>000 0113 40Д0085160 500 000</v>
          </cell>
          <cell r="D1459">
            <v>150</v>
          </cell>
          <cell r="E1459" t="str">
            <v>-</v>
          </cell>
          <cell r="F1459">
            <v>150</v>
          </cell>
        </row>
        <row r="1460">
          <cell r="A1460" t="str">
            <v>Иные межбюджетные трансферты</v>
          </cell>
          <cell r="B1460">
            <v>200</v>
          </cell>
          <cell r="C1460" t="str">
            <v>000 0113 40Д0085160 540 000</v>
          </cell>
          <cell r="D1460">
            <v>150</v>
          </cell>
          <cell r="E1460" t="str">
            <v>-</v>
          </cell>
          <cell r="F1460">
            <v>150</v>
          </cell>
        </row>
        <row r="1461">
          <cell r="A1461" t="str">
            <v>Расходы</v>
          </cell>
          <cell r="B1461">
            <v>200</v>
          </cell>
          <cell r="C1461" t="str">
            <v>000 0113 40Д0085160 540 200</v>
          </cell>
          <cell r="D1461">
            <v>150</v>
          </cell>
          <cell r="E1461" t="str">
            <v>-</v>
          </cell>
          <cell r="F1461">
            <v>150</v>
          </cell>
        </row>
        <row r="1462">
          <cell r="A1462" t="str">
            <v>Безвозмездные перечисления бюджетам</v>
          </cell>
          <cell r="B1462">
            <v>200</v>
          </cell>
          <cell r="C1462" t="str">
            <v>000 0113 40Д0085160 540 250</v>
          </cell>
          <cell r="D1462">
            <v>150</v>
          </cell>
          <cell r="E1462" t="str">
            <v>-</v>
          </cell>
          <cell r="F1462">
            <v>150</v>
          </cell>
        </row>
        <row r="1463">
          <cell r="A1463" t="str">
            <v>Перечисления другим бюджетам бюджетной системы Российской Федерации</v>
          </cell>
          <cell r="B1463">
            <v>200</v>
          </cell>
          <cell r="C1463" t="str">
            <v>500 0113 40Д0085160 540 251</v>
          </cell>
          <cell r="D1463">
            <v>150</v>
          </cell>
          <cell r="E1463" t="str">
            <v>-</v>
          </cell>
          <cell r="F1463">
            <v>150</v>
          </cell>
        </row>
        <row r="1464">
          <cell r="A1464" t="str">
            <v>НАЦИОНАЛЬНАЯ ОБОРОНА</v>
          </cell>
          <cell r="B1464">
            <v>200</v>
          </cell>
          <cell r="C1464" t="str">
            <v>000 0200 0000000000 000 000</v>
          </cell>
          <cell r="D1464">
            <v>50376.5</v>
          </cell>
          <cell r="E1464" t="str">
            <v>-</v>
          </cell>
          <cell r="F1464">
            <v>50376.5</v>
          </cell>
        </row>
        <row r="1465">
          <cell r="A1465" t="str">
            <v>Мобилизационная и вневойсковая подготовка</v>
          </cell>
          <cell r="B1465">
            <v>200</v>
          </cell>
          <cell r="C1465" t="str">
            <v>000 0203 0000000000 000 000</v>
          </cell>
          <cell r="D1465">
            <v>50376.5</v>
          </cell>
          <cell r="E1465" t="str">
            <v>-</v>
          </cell>
          <cell r="F1465">
            <v>50376.5</v>
          </cell>
        </row>
        <row r="1466">
          <cell r="A1466" t="str">
            <v>Непрограммные направления деятельности</v>
          </cell>
          <cell r="B1466">
            <v>200</v>
          </cell>
          <cell r="C1466" t="str">
            <v>000 0203 4000000000 000 000</v>
          </cell>
          <cell r="D1466">
            <v>50376.5</v>
          </cell>
          <cell r="E1466" t="str">
            <v>-</v>
          </cell>
          <cell r="F1466">
            <v>50376.5</v>
          </cell>
        </row>
        <row r="1467">
          <cell r="A1467" t="str">
            <v>Непрограммное направление деятельности "Межбюджетные трансферты, передаваемые бюджетам муниципальных образований Ханты-Мансийского автономного округа – Югры, не отнесенные к государственным программам"</v>
          </cell>
          <cell r="B1467">
            <v>200</v>
          </cell>
          <cell r="C1467" t="str">
            <v>000 0203 4040000000 000 000</v>
          </cell>
          <cell r="D1467">
            <v>50376.5</v>
          </cell>
          <cell r="E1467" t="str">
            <v>-</v>
          </cell>
          <cell r="F1467">
            <v>50376.5</v>
          </cell>
        </row>
        <row r="1468">
          <cell r="A1468" t="str">
            <v>Осуществление первичного воинского учета на территориях, где отсутствуют военные комиссариаты</v>
          </cell>
          <cell r="B1468">
            <v>200</v>
          </cell>
          <cell r="C1468" t="str">
            <v>000 0203 4040051180 000 000</v>
          </cell>
          <cell r="D1468">
            <v>50376.5</v>
          </cell>
          <cell r="E1468" t="str">
            <v>-</v>
          </cell>
          <cell r="F1468">
            <v>50376.5</v>
          </cell>
        </row>
        <row r="1469">
          <cell r="A1469" t="str">
            <v>Межбюджетные трансферты</v>
          </cell>
          <cell r="B1469">
            <v>200</v>
          </cell>
          <cell r="C1469" t="str">
            <v>000 0203 4040051180 500 000</v>
          </cell>
          <cell r="D1469">
            <v>50376.5</v>
          </cell>
          <cell r="E1469" t="str">
            <v>-</v>
          </cell>
          <cell r="F1469">
            <v>50376.5</v>
          </cell>
        </row>
        <row r="1470">
          <cell r="A1470" t="str">
            <v>Субвенции</v>
          </cell>
          <cell r="B1470">
            <v>200</v>
          </cell>
          <cell r="C1470" t="str">
            <v>000 0203 4040051180 530 000</v>
          </cell>
          <cell r="D1470">
            <v>50376.5</v>
          </cell>
          <cell r="E1470" t="str">
            <v>-</v>
          </cell>
          <cell r="F1470">
            <v>50376.5</v>
          </cell>
        </row>
        <row r="1471">
          <cell r="A1471" t="str">
            <v>Расходы</v>
          </cell>
          <cell r="B1471">
            <v>200</v>
          </cell>
          <cell r="C1471" t="str">
            <v>000 0203 4040051180 530 200</v>
          </cell>
          <cell r="D1471">
            <v>50376.5</v>
          </cell>
          <cell r="E1471" t="str">
            <v>-</v>
          </cell>
          <cell r="F1471">
            <v>50376.5</v>
          </cell>
        </row>
        <row r="1472">
          <cell r="A1472" t="str">
            <v>Безвозмездные перечисления бюджетам</v>
          </cell>
          <cell r="B1472">
            <v>200</v>
          </cell>
          <cell r="C1472" t="str">
            <v>000 0203 4040051180 530 250</v>
          </cell>
          <cell r="D1472">
            <v>50376.5</v>
          </cell>
          <cell r="E1472" t="str">
            <v>-</v>
          </cell>
          <cell r="F1472">
            <v>50376.5</v>
          </cell>
        </row>
        <row r="1473">
          <cell r="A1473" t="str">
            <v>Перечисления другим бюджетам бюджетной системы Российской Федерации</v>
          </cell>
          <cell r="B1473">
            <v>200</v>
          </cell>
          <cell r="C1473" t="str">
            <v>500 0203 4040051180 530 251</v>
          </cell>
          <cell r="D1473">
            <v>50376.5</v>
          </cell>
          <cell r="E1473" t="str">
            <v>-</v>
          </cell>
          <cell r="F1473">
            <v>50376.5</v>
          </cell>
        </row>
        <row r="1474">
          <cell r="A1474" t="str">
            <v>НАЦИОНАЛЬНАЯ БЕЗОПАСНОСТЬ И ПРАВООХРАНИТЕЛЬНАЯ ДЕЯТЕЛЬНОСТЬ</v>
          </cell>
          <cell r="B1474">
            <v>200</v>
          </cell>
          <cell r="C1474" t="str">
            <v>000 0300 0000000000 000 000</v>
          </cell>
          <cell r="D1474">
            <v>3120321.5</v>
          </cell>
          <cell r="E1474">
            <v>99960.157120000003</v>
          </cell>
          <cell r="F1474">
            <v>3020361.3428799999</v>
          </cell>
        </row>
        <row r="1475">
          <cell r="A1475" t="str">
            <v>Органы юстиции</v>
          </cell>
          <cell r="B1475">
            <v>200</v>
          </cell>
          <cell r="C1475" t="str">
            <v>000 0304 0000000000 000 000</v>
          </cell>
          <cell r="D1475">
            <v>192358.2</v>
          </cell>
          <cell r="E1475">
            <v>7532.0511299999998</v>
          </cell>
          <cell r="F1475">
            <v>184826.14887</v>
          </cell>
        </row>
        <row r="1476">
          <cell r="A1476" t="str">
            <v>Государственная программа "Развитие государственной гражданской и муниципальной службы"</v>
          </cell>
          <cell r="B1476">
            <v>200</v>
          </cell>
          <cell r="C1476" t="str">
            <v>000 0304 2600000000 000 000</v>
          </cell>
          <cell r="D1476">
            <v>192358.2</v>
          </cell>
          <cell r="E1476">
            <v>7532.0511299999998</v>
          </cell>
          <cell r="F1476">
            <v>184826.14887</v>
          </cell>
        </row>
        <row r="1477">
          <cell r="A1477" t="str">
            <v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v>
          </cell>
          <cell r="B1477">
            <v>200</v>
          </cell>
          <cell r="C1477" t="str">
            <v>000 0304 2640000000 000 000</v>
          </cell>
          <cell r="D1477">
            <v>192358.2</v>
          </cell>
          <cell r="E1477">
            <v>7532.0511299999998</v>
          </cell>
          <cell r="F1477">
            <v>184826.14887</v>
          </cell>
        </row>
        <row r="1478">
          <cell r="A1478" t="str">
            <v>Основное мероприятие "Реализация переданных государственных полномочий по государственной регистрации актов гражданского состояния"</v>
          </cell>
          <cell r="B1478">
            <v>200</v>
          </cell>
          <cell r="C1478" t="str">
            <v>000 0304 2640900000 000 000</v>
          </cell>
          <cell r="D1478">
            <v>192358.2</v>
          </cell>
          <cell r="E1478">
            <v>7532.0511299999998</v>
          </cell>
          <cell r="F1478">
            <v>184826.14887</v>
          </cell>
        </row>
        <row r="1479">
          <cell r="A1479" t="str">
            <v>Осуществление переданных полномочий Российской Федерации на государственную регистрацию актов гражданского состояния</v>
          </cell>
          <cell r="B1479">
            <v>200</v>
          </cell>
          <cell r="C1479" t="str">
            <v>000 0304 2640959300 000 000</v>
          </cell>
          <cell r="D1479">
            <v>152262.6</v>
          </cell>
          <cell r="E1479">
            <v>1154.48217</v>
          </cell>
          <cell r="F1479">
            <v>151108.11783</v>
          </cell>
        </row>
        <row r="1480">
          <cell r="A1480" t="str">
            <v>Закупка товаров, работ и услуг для обеспечения государственных (муниципальных) нужд</v>
          </cell>
          <cell r="B1480">
            <v>200</v>
          </cell>
          <cell r="C1480" t="str">
            <v>000 0304 2640959300 200 000</v>
          </cell>
          <cell r="D1480">
            <v>1000</v>
          </cell>
          <cell r="E1480">
            <v>961.70219999999995</v>
          </cell>
          <cell r="F1480">
            <v>38.297800000000002</v>
          </cell>
        </row>
        <row r="1481">
          <cell r="A1481" t="str">
            <v>Иные закупки товаров, работ и услуг для обеспечения государственных (муниципальных) нужд</v>
          </cell>
          <cell r="B1481">
            <v>200</v>
          </cell>
          <cell r="C1481" t="str">
            <v>000 0304 2640959300 240 000</v>
          </cell>
          <cell r="D1481">
            <v>1000</v>
          </cell>
          <cell r="E1481">
            <v>961.70219999999995</v>
          </cell>
          <cell r="F1481">
            <v>38.297800000000002</v>
          </cell>
        </row>
        <row r="1482">
          <cell r="A1482" t="str">
            <v>Прочая закупка товаров, работ и услуг</v>
          </cell>
          <cell r="B1482">
            <v>200</v>
          </cell>
          <cell r="C1482" t="str">
            <v>000 0304 2640959300 244 000</v>
          </cell>
          <cell r="D1482">
            <v>1000</v>
          </cell>
          <cell r="E1482">
            <v>961.70219999999995</v>
          </cell>
          <cell r="F1482">
            <v>38.297800000000002</v>
          </cell>
        </row>
        <row r="1483">
          <cell r="A1483" t="str">
            <v>Поступление нефинансовых активов</v>
          </cell>
          <cell r="B1483">
            <v>200</v>
          </cell>
          <cell r="C1483" t="str">
            <v>000 0304 2640959300 244 300</v>
          </cell>
          <cell r="D1483">
            <v>1000</v>
          </cell>
          <cell r="E1483">
            <v>961.70219999999995</v>
          </cell>
          <cell r="F1483">
            <v>38.297800000000002</v>
          </cell>
        </row>
        <row r="1484">
          <cell r="A1484" t="str">
            <v>Увеличение стоимости материальных запасов</v>
          </cell>
          <cell r="B1484">
            <v>200</v>
          </cell>
          <cell r="C1484" t="str">
            <v>000 0304 2640959300 244 340</v>
          </cell>
          <cell r="D1484">
            <v>1000</v>
          </cell>
          <cell r="E1484">
            <v>961.70219999999995</v>
          </cell>
          <cell r="F1484">
            <v>38.297800000000002</v>
          </cell>
        </row>
        <row r="1485">
          <cell r="A1485" t="str">
            <v>Увеличение стоимости прочих материальных запасов однократного применения</v>
          </cell>
          <cell r="B1485">
            <v>200</v>
          </cell>
          <cell r="C1485" t="str">
            <v>690 0304 2640959300 244 349</v>
          </cell>
          <cell r="D1485">
            <v>1000</v>
          </cell>
          <cell r="E1485">
            <v>961.70219999999995</v>
          </cell>
          <cell r="F1485">
            <v>38.297800000000002</v>
          </cell>
        </row>
        <row r="1486">
          <cell r="A1486" t="str">
            <v>Межбюджетные трансферты</v>
          </cell>
          <cell r="B1486">
            <v>200</v>
          </cell>
          <cell r="C1486" t="str">
            <v>000 0304 2640959300 500 000</v>
          </cell>
          <cell r="D1486">
            <v>151262.6</v>
          </cell>
          <cell r="E1486">
            <v>192.77996999999999</v>
          </cell>
          <cell r="F1486">
            <v>151069.82003</v>
          </cell>
        </row>
        <row r="1487">
          <cell r="A1487" t="str">
            <v>Субвенции</v>
          </cell>
          <cell r="B1487">
            <v>200</v>
          </cell>
          <cell r="C1487" t="str">
            <v>000 0304 2640959300 530 000</v>
          </cell>
          <cell r="D1487">
            <v>151262.6</v>
          </cell>
          <cell r="E1487">
            <v>192.77996999999999</v>
          </cell>
          <cell r="F1487">
            <v>151069.82003</v>
          </cell>
        </row>
        <row r="1488">
          <cell r="A1488" t="str">
            <v>Расходы</v>
          </cell>
          <cell r="B1488">
            <v>200</v>
          </cell>
          <cell r="C1488" t="str">
            <v>000 0304 2640959300 530 200</v>
          </cell>
          <cell r="D1488">
            <v>151262.6</v>
          </cell>
          <cell r="E1488">
            <v>192.77996999999999</v>
          </cell>
          <cell r="F1488">
            <v>151069.82003</v>
          </cell>
        </row>
        <row r="1489">
          <cell r="A1489" t="str">
            <v>Безвозмездные перечисления бюджетам</v>
          </cell>
          <cell r="B1489">
            <v>200</v>
          </cell>
          <cell r="C1489" t="str">
            <v>000 0304 2640959300 530 250</v>
          </cell>
          <cell r="D1489">
            <v>151262.6</v>
          </cell>
          <cell r="E1489">
            <v>192.77996999999999</v>
          </cell>
          <cell r="F1489">
            <v>151069.82003</v>
          </cell>
        </row>
        <row r="1490">
          <cell r="A1490" t="str">
            <v>Перечисления другим бюджетам бюджетной системы Российской Федерации</v>
          </cell>
          <cell r="B1490">
            <v>200</v>
          </cell>
          <cell r="C1490" t="str">
            <v>690 0304 2640959300 530 251</v>
          </cell>
          <cell r="D1490">
            <v>151262.6</v>
          </cell>
          <cell r="E1490">
            <v>192.77996999999999</v>
          </cell>
          <cell r="F1490">
            <v>151069.82003</v>
          </cell>
        </row>
        <row r="1491">
          <cell r="A1491" t="str">
            <v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v>
          </cell>
          <cell r="B1491">
            <v>200</v>
          </cell>
          <cell r="C1491" t="str">
            <v>000 0304 26409D9300 000 000</v>
          </cell>
          <cell r="D1491">
            <v>40095.599999999999</v>
          </cell>
          <cell r="E1491">
            <v>6377.5689599999996</v>
          </cell>
          <cell r="F1491">
            <v>33718.031040000002</v>
          </cell>
        </row>
        <row r="1492">
          <cell r="A1492" t="str">
            <v>Закупка товаров, работ и услуг для обеспечения государственных (муниципальных) нужд</v>
          </cell>
          <cell r="B1492">
            <v>200</v>
          </cell>
          <cell r="C1492" t="str">
            <v>000 0304 26409D9300 200 000</v>
          </cell>
          <cell r="D1492">
            <v>3309.2</v>
          </cell>
          <cell r="E1492" t="str">
            <v>-</v>
          </cell>
          <cell r="F1492">
            <v>3309.2</v>
          </cell>
        </row>
        <row r="1493">
          <cell r="A1493" t="str">
            <v>Иные закупки товаров, работ и услуг для обеспечения государственных (муниципальных) нужд</v>
          </cell>
          <cell r="B1493">
            <v>200</v>
          </cell>
          <cell r="C1493" t="str">
            <v>000 0304 26409D9300 240 000</v>
          </cell>
          <cell r="D1493">
            <v>3309.2</v>
          </cell>
          <cell r="E1493" t="str">
            <v>-</v>
          </cell>
          <cell r="F1493">
            <v>3309.2</v>
          </cell>
        </row>
        <row r="1494">
          <cell r="A1494" t="str">
            <v>Прочая закупка товаров, работ и услуг</v>
          </cell>
          <cell r="B1494">
            <v>200</v>
          </cell>
          <cell r="C1494" t="str">
            <v>000 0304 26409D9300 244 000</v>
          </cell>
          <cell r="D1494">
            <v>3309.2</v>
          </cell>
          <cell r="E1494" t="str">
            <v>-</v>
          </cell>
          <cell r="F1494">
            <v>3309.2</v>
          </cell>
        </row>
        <row r="1495">
          <cell r="A1495" t="str">
            <v>Поступление нефинансовых активов</v>
          </cell>
          <cell r="B1495">
            <v>200</v>
          </cell>
          <cell r="C1495" t="str">
            <v>000 0304 26409D9300 244 300</v>
          </cell>
          <cell r="D1495">
            <v>3309.2</v>
          </cell>
          <cell r="E1495" t="str">
            <v>-</v>
          </cell>
          <cell r="F1495">
            <v>3309.2</v>
          </cell>
        </row>
        <row r="1496">
          <cell r="A1496" t="str">
            <v>Увеличение стоимости материальных запасов</v>
          </cell>
          <cell r="B1496">
            <v>200</v>
          </cell>
          <cell r="C1496" t="str">
            <v>000 0304 26409D9300 244 340</v>
          </cell>
          <cell r="D1496">
            <v>3309.2</v>
          </cell>
          <cell r="E1496" t="str">
            <v>-</v>
          </cell>
          <cell r="F1496">
            <v>3309.2</v>
          </cell>
        </row>
        <row r="1497">
          <cell r="A1497" t="str">
            <v>Увеличение стоимости прочих оборотных запасов (материалов)</v>
          </cell>
          <cell r="B1497">
            <v>200</v>
          </cell>
          <cell r="C1497" t="str">
            <v>690 0304 26409D9300 244 346</v>
          </cell>
          <cell r="D1497">
            <v>3309.2</v>
          </cell>
          <cell r="E1497" t="str">
            <v>-</v>
          </cell>
          <cell r="F1497">
            <v>3309.2</v>
          </cell>
        </row>
        <row r="1498">
          <cell r="A1498" t="str">
            <v>Межбюджетные трансферты</v>
          </cell>
          <cell r="B1498">
            <v>200</v>
          </cell>
          <cell r="C1498" t="str">
            <v>000 0304 26409D9300 500 000</v>
          </cell>
          <cell r="D1498">
            <v>36786.400000000001</v>
          </cell>
          <cell r="E1498">
            <v>6377.5689599999996</v>
          </cell>
          <cell r="F1498">
            <v>30408.831039999997</v>
          </cell>
        </row>
        <row r="1499">
          <cell r="A1499" t="str">
            <v>Субвенции</v>
          </cell>
          <cell r="B1499">
            <v>200</v>
          </cell>
          <cell r="C1499" t="str">
            <v>000 0304 26409D9300 530 000</v>
          </cell>
          <cell r="D1499">
            <v>36786.400000000001</v>
          </cell>
          <cell r="E1499">
            <v>6377.5689599999996</v>
          </cell>
          <cell r="F1499">
            <v>30408.831039999997</v>
          </cell>
        </row>
        <row r="1500">
          <cell r="A1500" t="str">
            <v>Расходы</v>
          </cell>
          <cell r="B1500">
            <v>200</v>
          </cell>
          <cell r="C1500" t="str">
            <v>000 0304 26409D9300 530 200</v>
          </cell>
          <cell r="D1500">
            <v>36786.400000000001</v>
          </cell>
          <cell r="E1500">
            <v>6377.5689599999996</v>
          </cell>
          <cell r="F1500">
            <v>30408.831039999997</v>
          </cell>
        </row>
        <row r="1501">
          <cell r="A1501" t="str">
            <v>Безвозмездные перечисления бюджетам</v>
          </cell>
          <cell r="B1501">
            <v>200</v>
          </cell>
          <cell r="C1501" t="str">
            <v>000 0304 26409D9300 530 250</v>
          </cell>
          <cell r="D1501">
            <v>36786.400000000001</v>
          </cell>
          <cell r="E1501">
            <v>6377.5689599999996</v>
          </cell>
          <cell r="F1501">
            <v>30408.831039999997</v>
          </cell>
        </row>
        <row r="1502">
          <cell r="A1502" t="str">
            <v>Перечисления другим бюджетам бюджетной системы Российской Федерации</v>
          </cell>
          <cell r="B1502">
            <v>200</v>
          </cell>
          <cell r="C1502" t="str">
            <v>690 0304 26409D9300 530 251</v>
          </cell>
          <cell r="D1502">
            <v>36786.400000000001</v>
          </cell>
          <cell r="E1502">
            <v>6377.5689599999996</v>
          </cell>
          <cell r="F1502">
            <v>30408.831039999997</v>
          </cell>
        </row>
        <row r="1503">
          <cell r="A1503" t="str">
            <v>Защита населения и территории от чрезвычайных ситуаций природного и техногенного характера, гражданская оборона</v>
          </cell>
          <cell r="B1503">
            <v>200</v>
          </cell>
          <cell r="C1503" t="str">
            <v>000 0309 0000000000 000 000</v>
          </cell>
          <cell r="D1503">
            <v>503800.8</v>
          </cell>
          <cell r="E1503">
            <v>13351.65263</v>
          </cell>
          <cell r="F1503">
            <v>490449.14737000002</v>
          </cell>
        </row>
        <row r="1504">
          <cell r="A1504" t="str">
            <v>Государственная программа "Современное здравоохранение"</v>
          </cell>
          <cell r="B1504">
            <v>200</v>
          </cell>
          <cell r="C1504" t="str">
            <v>000 0309 0100000000 000 000</v>
          </cell>
          <cell r="D1504">
            <v>1350</v>
          </cell>
          <cell r="E1504" t="str">
            <v>-</v>
          </cell>
          <cell r="F1504">
            <v>1350</v>
          </cell>
        </row>
        <row r="1505">
          <cell r="A1505" t="str">
            <v>Подпрограмма "Территориальное планирование учреждений здравоохранения Ханты-Мансийского автономного округа – Югры"</v>
          </cell>
          <cell r="B1505">
            <v>200</v>
          </cell>
          <cell r="C1505" t="str">
            <v>000 0309 0180000000 000 000</v>
          </cell>
          <cell r="D1505">
            <v>1350</v>
          </cell>
          <cell r="E1505" t="str">
            <v>-</v>
          </cell>
          <cell r="F1505">
            <v>1350</v>
          </cell>
        </row>
        <row r="1506">
          <cell r="A1506" t="str">
            <v>Основное мероприятие "Организационное обеспечение функционирования отрасли"</v>
          </cell>
          <cell r="B1506">
            <v>200</v>
          </cell>
          <cell r="C1506" t="str">
            <v>000 0309 0180200000 000 000</v>
          </cell>
          <cell r="D1506">
            <v>1350</v>
          </cell>
          <cell r="E1506" t="str">
            <v>-</v>
          </cell>
          <cell r="F1506">
            <v>1350</v>
          </cell>
        </row>
        <row r="1507">
          <cell r="A1507" t="str">
            <v>Создание и содержание резервов материальных ресурсов (запасов) для предупреждения, ликвидации чрезвычайных ситуаций в целях гражданской обороны</v>
          </cell>
          <cell r="B1507">
            <v>200</v>
          </cell>
          <cell r="C1507" t="str">
            <v>000 0309 0180220030 000 000</v>
          </cell>
          <cell r="D1507">
            <v>1350</v>
          </cell>
          <cell r="E1507" t="str">
            <v>-</v>
          </cell>
          <cell r="F1507">
            <v>1350</v>
          </cell>
        </row>
        <row r="1508">
          <cell r="A1508" t="str">
            <v>Закупка товаров, работ и услуг для обеспечения государственных (муниципальных) нужд</v>
          </cell>
          <cell r="B1508">
            <v>200</v>
          </cell>
          <cell r="C1508" t="str">
            <v>000 0309 0180220030 200 000</v>
          </cell>
          <cell r="D1508">
            <v>1350</v>
          </cell>
          <cell r="E1508" t="str">
            <v>-</v>
          </cell>
          <cell r="F1508">
            <v>1350</v>
          </cell>
        </row>
        <row r="1509">
          <cell r="A1509" t="str">
            <v>Закупка товаров, работ и услуг в целях формирования государственного материального резерва</v>
          </cell>
          <cell r="B1509">
            <v>200</v>
          </cell>
          <cell r="C1509" t="str">
            <v>000 0309 0180220030 230 000</v>
          </cell>
          <cell r="D1509">
            <v>1350</v>
          </cell>
          <cell r="E1509" t="str">
            <v>-</v>
          </cell>
          <cell r="F1509">
            <v>1350</v>
          </cell>
        </row>
        <row r="1510">
          <cell r="A1510" t="str">
            <v>Закупка товаров, работ, услуг в целях обеспечения формирования государственного материального резерва, резервов материальных ресурсов</v>
          </cell>
          <cell r="B1510">
            <v>200</v>
          </cell>
          <cell r="C1510" t="str">
            <v>000 0309 0180220030 232 000</v>
          </cell>
          <cell r="D1510">
            <v>1350</v>
          </cell>
          <cell r="E1510" t="str">
            <v>-</v>
          </cell>
          <cell r="F1510">
            <v>1350</v>
          </cell>
        </row>
        <row r="1511">
          <cell r="A1511" t="str">
            <v>Поступление нефинансовых активов</v>
          </cell>
          <cell r="B1511">
            <v>200</v>
          </cell>
          <cell r="C1511" t="str">
            <v>000 0309 0180220030 232 300</v>
          </cell>
          <cell r="D1511">
            <v>1350</v>
          </cell>
          <cell r="E1511" t="str">
            <v>-</v>
          </cell>
          <cell r="F1511">
            <v>1350</v>
          </cell>
        </row>
        <row r="1512">
          <cell r="A1512" t="str">
            <v>Увеличение стоимости материальных запасов</v>
          </cell>
          <cell r="B1512">
            <v>200</v>
          </cell>
          <cell r="C1512" t="str">
            <v>000 0309 0180220030 232 340</v>
          </cell>
          <cell r="D1512">
            <v>1350</v>
          </cell>
          <cell r="E1512" t="str">
            <v>-</v>
          </cell>
          <cell r="F1512">
            <v>1350</v>
          </cell>
        </row>
        <row r="1513">
          <cell r="A1513" t="str">
            <v>Увеличение стоимости лекарственных препаратов и материалов, применяемых в медицинских целях</v>
          </cell>
          <cell r="B1513">
            <v>200</v>
          </cell>
          <cell r="C1513" t="str">
            <v>620 0309 0180220030 232 341</v>
          </cell>
          <cell r="D1513">
            <v>1350</v>
          </cell>
          <cell r="E1513" t="str">
            <v>-</v>
          </cell>
          <cell r="F1513">
            <v>1350</v>
          </cell>
        </row>
        <row r="1514">
          <cell r="A1514" t="str">
            <v>Государственная программа "Безопасность жизнедеятельности"</v>
          </cell>
          <cell r="B1514">
            <v>200</v>
          </cell>
          <cell r="C1514" t="str">
            <v>000 0309 1400000000 000 000</v>
          </cell>
          <cell r="D1514">
            <v>219507.3</v>
          </cell>
          <cell r="E1514">
            <v>4991.2515400000002</v>
          </cell>
          <cell r="F1514">
            <v>214516.04846000002</v>
          </cell>
        </row>
        <row r="1515">
          <cell r="A1515" t="str">
            <v>Подпрограмма "Организация и обеспечение мероприятий в сфере гражданской обороны, защиты населения и территории Ханты-Мансийского автономного округа – Югры от чрезвычайных ситуаций"</v>
          </cell>
          <cell r="B1515">
            <v>200</v>
          </cell>
          <cell r="C1515" t="str">
            <v>000 0309 1410000000 000 000</v>
          </cell>
          <cell r="D1515">
            <v>24274</v>
          </cell>
          <cell r="E1515" t="str">
            <v>-</v>
          </cell>
          <cell r="F1515">
            <v>24274</v>
          </cell>
        </row>
        <row r="1516">
          <cell r="A1516" t="str">
            <v>Основное мероприятие "Снижение рисков и смягчение последствий чрезвычайных ситуаций природного и техногенного характера на территории Ханты-Мансийского автономного округа – Югры"</v>
          </cell>
          <cell r="B1516">
            <v>200</v>
          </cell>
          <cell r="C1516" t="str">
            <v>000 0309 1410100000 000 000</v>
          </cell>
          <cell r="D1516">
            <v>16774</v>
          </cell>
          <cell r="E1516" t="str">
            <v>-</v>
          </cell>
          <cell r="F1516">
            <v>16774</v>
          </cell>
        </row>
        <row r="1517">
          <cell r="A1517" t="str">
            <v>Создание и содержание резервов материальных ресурсов (запасов) для предупреждения, ликвидации чрезвычайных ситуаций в целях гражданской обороны</v>
          </cell>
          <cell r="B1517">
            <v>200</v>
          </cell>
          <cell r="C1517" t="str">
            <v>000 0309 1410120030 000 000</v>
          </cell>
          <cell r="D1517">
            <v>712</v>
          </cell>
          <cell r="E1517" t="str">
            <v>-</v>
          </cell>
          <cell r="F1517">
            <v>712</v>
          </cell>
        </row>
        <row r="1518">
          <cell r="A1518" t="str">
            <v>Закупка товаров, работ и услуг для обеспечения государственных (муниципальных) нужд</v>
          </cell>
          <cell r="B1518">
            <v>200</v>
          </cell>
          <cell r="C1518" t="str">
            <v>000 0309 1410120030 200 000</v>
          </cell>
          <cell r="D1518">
            <v>712</v>
          </cell>
          <cell r="E1518" t="str">
            <v>-</v>
          </cell>
          <cell r="F1518">
            <v>712</v>
          </cell>
        </row>
        <row r="1519">
          <cell r="A1519" t="str">
            <v>Закупка товаров, работ и услуг в целях формирования государственного материального резерва</v>
          </cell>
          <cell r="B1519">
            <v>200</v>
          </cell>
          <cell r="C1519" t="str">
            <v>000 0309 1410120030 230 000</v>
          </cell>
          <cell r="D1519">
            <v>712</v>
          </cell>
          <cell r="E1519" t="str">
            <v>-</v>
          </cell>
          <cell r="F1519">
            <v>712</v>
          </cell>
        </row>
        <row r="1520">
          <cell r="A1520" t="str">
            <v>Закупка товаров, работ, услуг в целях обеспечения формирования государственного материального резерва, резервов материальных ресурсов</v>
          </cell>
          <cell r="B1520">
            <v>200</v>
          </cell>
          <cell r="C1520" t="str">
            <v>000 0309 1410120030 232 000</v>
          </cell>
          <cell r="D1520">
            <v>712</v>
          </cell>
          <cell r="E1520" t="str">
            <v>-</v>
          </cell>
          <cell r="F1520">
            <v>712</v>
          </cell>
        </row>
        <row r="1521">
          <cell r="A1521" t="str">
            <v>Расходы</v>
          </cell>
          <cell r="B1521">
            <v>200</v>
          </cell>
          <cell r="C1521" t="str">
            <v>000 0309 1410120030 232 200</v>
          </cell>
          <cell r="D1521">
            <v>712</v>
          </cell>
          <cell r="E1521" t="str">
            <v>-</v>
          </cell>
          <cell r="F1521">
            <v>712</v>
          </cell>
        </row>
        <row r="1522">
          <cell r="A1522" t="str">
            <v>Оплата работ, услуг</v>
          </cell>
          <cell r="B1522">
            <v>200</v>
          </cell>
          <cell r="C1522" t="str">
            <v>000 0309 1410120030 232 220</v>
          </cell>
          <cell r="D1522">
            <v>712</v>
          </cell>
          <cell r="E1522" t="str">
            <v>-</v>
          </cell>
          <cell r="F1522">
            <v>712</v>
          </cell>
        </row>
        <row r="1523">
          <cell r="A1523" t="str">
            <v>Работы, услуги по содержанию имущества</v>
          </cell>
          <cell r="B1523">
            <v>200</v>
          </cell>
          <cell r="C1523" t="str">
            <v>370 0309 1410120030 232 225</v>
          </cell>
          <cell r="D1523">
            <v>15.4</v>
          </cell>
          <cell r="E1523" t="str">
            <v>-</v>
          </cell>
          <cell r="F1523">
            <v>15.4</v>
          </cell>
        </row>
        <row r="1524">
          <cell r="A1524" t="str">
            <v>Прочие работы, услуги</v>
          </cell>
          <cell r="B1524">
            <v>200</v>
          </cell>
          <cell r="C1524" t="str">
            <v>370 0309 1410120030 232 226</v>
          </cell>
          <cell r="D1524">
            <v>696.6</v>
          </cell>
          <cell r="E1524" t="str">
            <v>-</v>
          </cell>
          <cell r="F1524">
            <v>696.6</v>
          </cell>
        </row>
        <row r="1525">
          <cell r="A1525" t="str">
            <v>Реализация мероприятий</v>
          </cell>
          <cell r="B1525">
            <v>200</v>
          </cell>
          <cell r="C1525" t="str">
            <v>000 0309 1410199990 000 000</v>
          </cell>
          <cell r="D1525">
            <v>16062</v>
          </cell>
          <cell r="E1525" t="str">
            <v>-</v>
          </cell>
          <cell r="F1525">
            <v>16062</v>
          </cell>
        </row>
        <row r="1526">
          <cell r="A1526" t="str">
            <v>Закупка товаров, работ и услуг для обеспечения государственных (муниципальных) нужд</v>
          </cell>
          <cell r="B1526">
            <v>200</v>
          </cell>
          <cell r="C1526" t="str">
            <v>000 0309 1410199990 200 000</v>
          </cell>
          <cell r="D1526">
            <v>16062</v>
          </cell>
          <cell r="E1526" t="str">
            <v>-</v>
          </cell>
          <cell r="F1526">
            <v>16062</v>
          </cell>
        </row>
        <row r="1527">
          <cell r="A1527" t="str">
            <v>Иные закупки товаров, работ и услуг для обеспечения государственных (муниципальных) нужд</v>
          </cell>
          <cell r="B1527">
            <v>200</v>
          </cell>
          <cell r="C1527" t="str">
            <v>000 0309 1410199990 240 000</v>
          </cell>
          <cell r="D1527">
            <v>16062</v>
          </cell>
          <cell r="E1527" t="str">
            <v>-</v>
          </cell>
          <cell r="F1527">
            <v>16062</v>
          </cell>
        </row>
        <row r="1528">
          <cell r="A1528" t="str">
            <v>Прочая закупка товаров, работ и услуг</v>
          </cell>
          <cell r="B1528">
            <v>200</v>
          </cell>
          <cell r="C1528" t="str">
            <v>000 0309 1410199990 244 000</v>
          </cell>
          <cell r="D1528">
            <v>16062</v>
          </cell>
          <cell r="E1528" t="str">
            <v>-</v>
          </cell>
          <cell r="F1528">
            <v>16062</v>
          </cell>
        </row>
        <row r="1529">
          <cell r="A1529" t="str">
            <v>Расходы</v>
          </cell>
          <cell r="B1529">
            <v>200</v>
          </cell>
          <cell r="C1529" t="str">
            <v>000 0309 1410199990 244 200</v>
          </cell>
          <cell r="D1529">
            <v>12419.5</v>
          </cell>
          <cell r="E1529" t="str">
            <v>-</v>
          </cell>
          <cell r="F1529">
            <v>12419.5</v>
          </cell>
        </row>
        <row r="1530">
          <cell r="A1530" t="str">
            <v>Оплата работ, услуг</v>
          </cell>
          <cell r="B1530">
            <v>200</v>
          </cell>
          <cell r="C1530" t="str">
            <v>000 0309 1410199990 244 220</v>
          </cell>
          <cell r="D1530">
            <v>12419.5</v>
          </cell>
          <cell r="E1530" t="str">
            <v>-</v>
          </cell>
          <cell r="F1530">
            <v>12419.5</v>
          </cell>
        </row>
        <row r="1531">
          <cell r="A1531" t="str">
            <v>Услуги связи</v>
          </cell>
          <cell r="B1531">
            <v>200</v>
          </cell>
          <cell r="C1531" t="str">
            <v>370 0309 1410199990 244 221</v>
          </cell>
          <cell r="D1531">
            <v>1585.6</v>
          </cell>
          <cell r="E1531" t="str">
            <v>-</v>
          </cell>
          <cell r="F1531">
            <v>1585.6</v>
          </cell>
        </row>
        <row r="1532">
          <cell r="A1532" t="str">
            <v>Транспортные услуги</v>
          </cell>
          <cell r="B1532">
            <v>200</v>
          </cell>
          <cell r="C1532" t="str">
            <v>370 0309 1410199990 244 222</v>
          </cell>
          <cell r="D1532">
            <v>4500</v>
          </cell>
          <cell r="E1532" t="str">
            <v>-</v>
          </cell>
          <cell r="F1532">
            <v>4500</v>
          </cell>
        </row>
        <row r="1533">
          <cell r="A1533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1533">
            <v>200</v>
          </cell>
          <cell r="C1533" t="str">
            <v>370 0309 1410199990 244 224</v>
          </cell>
          <cell r="D1533">
            <v>312.39999999999998</v>
          </cell>
          <cell r="E1533" t="str">
            <v>-</v>
          </cell>
          <cell r="F1533">
            <v>312.39999999999998</v>
          </cell>
        </row>
        <row r="1534">
          <cell r="A1534" t="str">
            <v>Работы, услуги по содержанию имущества</v>
          </cell>
          <cell r="B1534">
            <v>200</v>
          </cell>
          <cell r="C1534" t="str">
            <v>370 0309 1410199990 244 225</v>
          </cell>
          <cell r="D1534">
            <v>4439.1000000000004</v>
          </cell>
          <cell r="E1534" t="str">
            <v>-</v>
          </cell>
          <cell r="F1534">
            <v>4439.1000000000004</v>
          </cell>
        </row>
        <row r="1535">
          <cell r="A1535" t="str">
            <v>Прочие работы, услуги</v>
          </cell>
          <cell r="B1535">
            <v>200</v>
          </cell>
          <cell r="C1535" t="str">
            <v>370 0309 1410199990 244 226</v>
          </cell>
          <cell r="D1535">
            <v>1565.9</v>
          </cell>
          <cell r="E1535" t="str">
            <v>-</v>
          </cell>
          <cell r="F1535">
            <v>1565.9</v>
          </cell>
        </row>
        <row r="1536">
          <cell r="A1536" t="str">
            <v>Страхование</v>
          </cell>
          <cell r="B1536">
            <v>200</v>
          </cell>
          <cell r="C1536" t="str">
            <v>370 0309 1410199990 244 227</v>
          </cell>
          <cell r="D1536">
            <v>16.5</v>
          </cell>
          <cell r="E1536" t="str">
            <v>-</v>
          </cell>
          <cell r="F1536">
            <v>16.5</v>
          </cell>
        </row>
        <row r="1537">
          <cell r="A1537" t="str">
            <v>Поступление нефинансовых активов</v>
          </cell>
          <cell r="B1537">
            <v>200</v>
          </cell>
          <cell r="C1537" t="str">
            <v>000 0309 1410199990 244 300</v>
          </cell>
          <cell r="D1537">
            <v>3642.5</v>
          </cell>
          <cell r="E1537" t="str">
            <v>-</v>
          </cell>
          <cell r="F1537">
            <v>3642.5</v>
          </cell>
        </row>
        <row r="1538">
          <cell r="A1538" t="str">
            <v>Увеличение стоимости материальных запасов</v>
          </cell>
          <cell r="B1538">
            <v>200</v>
          </cell>
          <cell r="C1538" t="str">
            <v>000 0309 1410199990 244 340</v>
          </cell>
          <cell r="D1538">
            <v>3642.5</v>
          </cell>
          <cell r="E1538" t="str">
            <v>-</v>
          </cell>
          <cell r="F1538">
            <v>3642.5</v>
          </cell>
        </row>
        <row r="1539">
          <cell r="A1539" t="str">
            <v>Увеличение стоимости горюче-смазочных материалов</v>
          </cell>
          <cell r="B1539">
            <v>200</v>
          </cell>
          <cell r="C1539" t="str">
            <v>370 0309 1410199990 244 343</v>
          </cell>
          <cell r="D1539">
            <v>26.8</v>
          </cell>
          <cell r="E1539" t="str">
            <v>-</v>
          </cell>
          <cell r="F1539">
            <v>26.8</v>
          </cell>
        </row>
        <row r="1540">
          <cell r="A1540" t="str">
            <v>Увеличение стоимости мягкого инвентаря</v>
          </cell>
          <cell r="B1540">
            <v>200</v>
          </cell>
          <cell r="C1540" t="str">
            <v>370 0309 1410199990 244 345</v>
          </cell>
          <cell r="D1540">
            <v>200</v>
          </cell>
          <cell r="E1540" t="str">
            <v>-</v>
          </cell>
          <cell r="F1540">
            <v>200</v>
          </cell>
        </row>
        <row r="1541">
          <cell r="A1541" t="str">
            <v>Увеличение стоимости прочих оборотных запасов (материалов)</v>
          </cell>
          <cell r="B1541">
            <v>200</v>
          </cell>
          <cell r="C1541" t="str">
            <v>370 0309 1410199990 244 346</v>
          </cell>
          <cell r="D1541">
            <v>3100.1</v>
          </cell>
          <cell r="E1541" t="str">
            <v>-</v>
          </cell>
          <cell r="F1541">
            <v>3100.1</v>
          </cell>
        </row>
        <row r="1542">
          <cell r="A1542" t="str">
            <v>Увеличение стоимости прочих материальных запасов однократного применения</v>
          </cell>
          <cell r="B1542">
            <v>200</v>
          </cell>
          <cell r="C1542" t="str">
            <v>370 0309 1410199990 244 349</v>
          </cell>
          <cell r="D1542">
            <v>315.60000000000002</v>
          </cell>
          <cell r="E1542" t="str">
            <v>-</v>
          </cell>
          <cell r="F1542">
            <v>315.60000000000002</v>
          </cell>
        </row>
        <row r="1543">
          <cell r="A1543" t="str">
            <v>Основное мероприятие "Обеспечение радиационной безопасности Ханты-Мансийского автономного округа – Югры"</v>
          </cell>
          <cell r="B1543">
            <v>200</v>
          </cell>
          <cell r="C1543" t="str">
            <v>000 0309 1410200000 000 000</v>
          </cell>
          <cell r="D1543">
            <v>7500</v>
          </cell>
          <cell r="E1543" t="str">
            <v>-</v>
          </cell>
          <cell r="F1543">
            <v>7500</v>
          </cell>
        </row>
        <row r="1544">
          <cell r="A1544" t="str">
            <v>Реализация мероприятий</v>
          </cell>
          <cell r="B1544">
            <v>200</v>
          </cell>
          <cell r="C1544" t="str">
            <v>000 0309 1410299990 000 000</v>
          </cell>
          <cell r="D1544">
            <v>7500</v>
          </cell>
          <cell r="E1544" t="str">
            <v>-</v>
          </cell>
          <cell r="F1544">
            <v>7500</v>
          </cell>
        </row>
        <row r="1545">
          <cell r="A1545" t="str">
            <v>Закупка товаров, работ и услуг для обеспечения государственных (муниципальных) нужд</v>
          </cell>
          <cell r="B1545">
            <v>200</v>
          </cell>
          <cell r="C1545" t="str">
            <v>000 0309 1410299990 200 000</v>
          </cell>
          <cell r="D1545">
            <v>7500</v>
          </cell>
          <cell r="E1545" t="str">
            <v>-</v>
          </cell>
          <cell r="F1545">
            <v>7500</v>
          </cell>
        </row>
        <row r="1546">
          <cell r="A1546" t="str">
            <v>Иные закупки товаров, работ и услуг для обеспечения государственных (муниципальных) нужд</v>
          </cell>
          <cell r="B1546">
            <v>200</v>
          </cell>
          <cell r="C1546" t="str">
            <v>000 0309 1410299990 240 000</v>
          </cell>
          <cell r="D1546">
            <v>7500</v>
          </cell>
          <cell r="E1546" t="str">
            <v>-</v>
          </cell>
          <cell r="F1546">
            <v>7500</v>
          </cell>
        </row>
        <row r="1547">
          <cell r="A1547" t="str">
            <v>Прочая закупка товаров, работ и услуг</v>
          </cell>
          <cell r="B1547">
            <v>200</v>
          </cell>
          <cell r="C1547" t="str">
            <v>000 0309 1410299990 244 000</v>
          </cell>
          <cell r="D1547">
            <v>7500</v>
          </cell>
          <cell r="E1547" t="str">
            <v>-</v>
          </cell>
          <cell r="F1547">
            <v>7500</v>
          </cell>
        </row>
        <row r="1548">
          <cell r="A1548" t="str">
            <v>Расходы</v>
          </cell>
          <cell r="B1548">
            <v>200</v>
          </cell>
          <cell r="C1548" t="str">
            <v>000 0309 1410299990 244 200</v>
          </cell>
          <cell r="D1548">
            <v>7500</v>
          </cell>
          <cell r="E1548" t="str">
            <v>-</v>
          </cell>
          <cell r="F1548">
            <v>7500</v>
          </cell>
        </row>
        <row r="1549">
          <cell r="A1549" t="str">
            <v>Оплата работ, услуг</v>
          </cell>
          <cell r="B1549">
            <v>200</v>
          </cell>
          <cell r="C1549" t="str">
            <v>000 0309 1410299990 244 220</v>
          </cell>
          <cell r="D1549">
            <v>7500</v>
          </cell>
          <cell r="E1549" t="str">
            <v>-</v>
          </cell>
          <cell r="F1549">
            <v>7500</v>
          </cell>
        </row>
        <row r="1550">
          <cell r="A1550" t="str">
            <v>Прочие работы, услуги</v>
          </cell>
          <cell r="B1550">
            <v>200</v>
          </cell>
          <cell r="C1550" t="str">
            <v>370 0309 1410299990 244 226</v>
          </cell>
          <cell r="D1550">
            <v>7500</v>
          </cell>
          <cell r="E1550" t="str">
            <v>-</v>
          </cell>
          <cell r="F1550">
            <v>7500</v>
          </cell>
        </row>
        <row r="1551">
          <cell r="A1551" t="str">
            <v>Подпрограмма "Материально-техническое и финансовое обеспечение деятельности органа государственной власти и государственных учреждений Ханты-Мансийского автономного округа – Югры"</v>
          </cell>
          <cell r="B1551">
            <v>200</v>
          </cell>
          <cell r="C1551" t="str">
            <v>000 0309 1430000000 000 000</v>
          </cell>
          <cell r="D1551">
            <v>195233.3</v>
          </cell>
          <cell r="E1551">
            <v>4991.2515400000002</v>
          </cell>
          <cell r="F1551">
            <v>190242.04846000002</v>
          </cell>
        </row>
        <row r="1552">
          <cell r="A1552" t="str">
            <v>Основное мероприятие "Финансовое обеспечение реализации Департаментом гражданской защиты населения Ханты-Мансийского автономного округа – Югры полномочий в установленных сферах деятельности"</v>
          </cell>
          <cell r="B1552">
            <v>200</v>
          </cell>
          <cell r="C1552" t="str">
            <v>000 0309 1430100000 000 000</v>
          </cell>
          <cell r="D1552">
            <v>84868.9</v>
          </cell>
          <cell r="E1552">
            <v>2813.6982699999999</v>
          </cell>
          <cell r="F1552">
            <v>82055.201730000001</v>
          </cell>
        </row>
        <row r="1553">
          <cell r="A1553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1553">
            <v>200</v>
          </cell>
          <cell r="C1553" t="str">
            <v>000 0309 1430102040 000 000</v>
          </cell>
          <cell r="D1553">
            <v>84868.9</v>
          </cell>
          <cell r="E1553">
            <v>2813.6982699999999</v>
          </cell>
          <cell r="F1553">
            <v>82055.201730000001</v>
          </cell>
        </row>
        <row r="1554">
          <cell r="A155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554">
            <v>200</v>
          </cell>
          <cell r="C1554" t="str">
            <v>000 0309 1430102040 100 000</v>
          </cell>
          <cell r="D1554">
            <v>82593.600000000006</v>
          </cell>
          <cell r="E1554">
            <v>2325.6696299999999</v>
          </cell>
          <cell r="F1554">
            <v>80267.930370000002</v>
          </cell>
        </row>
        <row r="1555">
          <cell r="A1555" t="str">
            <v>Расходы на выплаты персоналу государственных (муниципальных) органов</v>
          </cell>
          <cell r="B1555">
            <v>200</v>
          </cell>
          <cell r="C1555" t="str">
            <v>000 0309 1430102040 120 000</v>
          </cell>
          <cell r="D1555">
            <v>82593.600000000006</v>
          </cell>
          <cell r="E1555">
            <v>2325.6696299999999</v>
          </cell>
          <cell r="F1555">
            <v>80267.930370000002</v>
          </cell>
        </row>
        <row r="1556">
          <cell r="A1556" t="str">
            <v>Фонд оплаты труда государственных (муниципальных) органов</v>
          </cell>
          <cell r="B1556">
            <v>200</v>
          </cell>
          <cell r="C1556" t="str">
            <v>000 0309 1430102040 121 000</v>
          </cell>
          <cell r="D1556">
            <v>60540.4</v>
          </cell>
          <cell r="E1556">
            <v>2295.3096299999997</v>
          </cell>
          <cell r="F1556">
            <v>58245.090369999998</v>
          </cell>
        </row>
        <row r="1557">
          <cell r="A1557" t="str">
            <v>Расходы</v>
          </cell>
          <cell r="B1557">
            <v>200</v>
          </cell>
          <cell r="C1557" t="str">
            <v>000 0309 1430102040 121 200</v>
          </cell>
          <cell r="D1557">
            <v>60540.4</v>
          </cell>
          <cell r="E1557">
            <v>2295.3096299999997</v>
          </cell>
          <cell r="F1557">
            <v>58245.090369999998</v>
          </cell>
        </row>
        <row r="1558">
          <cell r="A1558" t="str">
            <v>Оплата труда, начисления на выплаты по оплате труда</v>
          </cell>
          <cell r="B1558">
            <v>200</v>
          </cell>
          <cell r="C1558" t="str">
            <v>000 0309 1430102040 121 210</v>
          </cell>
          <cell r="D1558">
            <v>60436</v>
          </cell>
          <cell r="E1558">
            <v>2295.3096299999997</v>
          </cell>
          <cell r="F1558">
            <v>58140.690369999997</v>
          </cell>
        </row>
        <row r="1559">
          <cell r="A1559" t="str">
            <v>Заработная плата</v>
          </cell>
          <cell r="B1559">
            <v>200</v>
          </cell>
          <cell r="C1559" t="str">
            <v>370 0309 1430102040 121 211</v>
          </cell>
          <cell r="D1559">
            <v>60436</v>
          </cell>
          <cell r="E1559">
            <v>2295.3096299999997</v>
          </cell>
          <cell r="F1559">
            <v>58140.690369999997</v>
          </cell>
        </row>
        <row r="1560">
          <cell r="A1560" t="str">
            <v>Социальное обеспечение</v>
          </cell>
          <cell r="B1560">
            <v>200</v>
          </cell>
          <cell r="C1560" t="str">
            <v>000 0309 1430102040 121 260</v>
          </cell>
          <cell r="D1560">
            <v>104.4</v>
          </cell>
          <cell r="E1560" t="str">
            <v>-</v>
          </cell>
          <cell r="F1560">
            <v>104.4</v>
          </cell>
        </row>
        <row r="1561">
          <cell r="A1561" t="str">
            <v>Социальные пособия и компенсации персоналу в денежной форме</v>
          </cell>
          <cell r="B1561">
            <v>200</v>
          </cell>
          <cell r="C1561" t="str">
            <v>370 0309 1430102040 121 266</v>
          </cell>
          <cell r="D1561">
            <v>104.4</v>
          </cell>
          <cell r="E1561" t="str">
            <v>-</v>
          </cell>
          <cell r="F1561">
            <v>104.4</v>
          </cell>
        </row>
        <row r="1562">
          <cell r="A1562" t="str">
            <v>Иные выплаты персоналу государственных (муниципальных) органов, за исключением фонда оплаты труда</v>
          </cell>
          <cell r="B1562">
            <v>200</v>
          </cell>
          <cell r="C1562" t="str">
            <v>000 0309 1430102040 122 000</v>
          </cell>
          <cell r="D1562">
            <v>4010</v>
          </cell>
          <cell r="E1562">
            <v>30.36</v>
          </cell>
          <cell r="F1562">
            <v>3979.64</v>
          </cell>
        </row>
        <row r="1563">
          <cell r="A1563" t="str">
            <v>Расходы</v>
          </cell>
          <cell r="B1563">
            <v>200</v>
          </cell>
          <cell r="C1563" t="str">
            <v>000 0309 1430102040 122 200</v>
          </cell>
          <cell r="D1563">
            <v>4010</v>
          </cell>
          <cell r="E1563">
            <v>30.36</v>
          </cell>
          <cell r="F1563">
            <v>3979.64</v>
          </cell>
        </row>
        <row r="1564">
          <cell r="A1564" t="str">
            <v>Оплата труда, начисления на выплаты по оплате труда</v>
          </cell>
          <cell r="B1564">
            <v>200</v>
          </cell>
          <cell r="C1564" t="str">
            <v>000 0309 1430102040 122 210</v>
          </cell>
          <cell r="D1564">
            <v>2100</v>
          </cell>
          <cell r="E1564">
            <v>3.5</v>
          </cell>
          <cell r="F1564">
            <v>2096.5</v>
          </cell>
        </row>
        <row r="1565">
          <cell r="A1565" t="str">
            <v>Прочие несоциальные выплаты персоналу в денежной форме</v>
          </cell>
          <cell r="B1565">
            <v>200</v>
          </cell>
          <cell r="C1565" t="str">
            <v>370 0309 1430102040 122 212</v>
          </cell>
          <cell r="D1565">
            <v>100</v>
          </cell>
          <cell r="E1565">
            <v>3.5</v>
          </cell>
          <cell r="F1565">
            <v>96.5</v>
          </cell>
        </row>
        <row r="1566">
          <cell r="A1566" t="str">
            <v>Прочие несоциальные выплаты персоналу в натуральной форме</v>
          </cell>
          <cell r="B1566">
            <v>200</v>
          </cell>
          <cell r="C1566" t="str">
            <v>370 0309 1430102040 122 214</v>
          </cell>
          <cell r="D1566">
            <v>2000</v>
          </cell>
          <cell r="E1566" t="str">
            <v>-</v>
          </cell>
          <cell r="F1566">
            <v>2000</v>
          </cell>
        </row>
        <row r="1567">
          <cell r="A1567" t="str">
            <v>Оплата работ, услуг</v>
          </cell>
          <cell r="B1567">
            <v>200</v>
          </cell>
          <cell r="C1567" t="str">
            <v>000 0309 1430102040 122 220</v>
          </cell>
          <cell r="D1567">
            <v>910</v>
          </cell>
          <cell r="E1567">
            <v>26.86</v>
          </cell>
          <cell r="F1567">
            <v>883.14</v>
          </cell>
        </row>
        <row r="1568">
          <cell r="A1568" t="str">
            <v>Прочие работы, услуги</v>
          </cell>
          <cell r="B1568">
            <v>200</v>
          </cell>
          <cell r="C1568" t="str">
            <v>370 0309 1430102040 122 226</v>
          </cell>
          <cell r="D1568">
            <v>910</v>
          </cell>
          <cell r="E1568">
            <v>26.86</v>
          </cell>
          <cell r="F1568">
            <v>883.14</v>
          </cell>
        </row>
        <row r="1569">
          <cell r="A1569" t="str">
            <v>Социальное обеспечение</v>
          </cell>
          <cell r="B1569">
            <v>200</v>
          </cell>
          <cell r="C1569" t="str">
            <v>000 0309 1430102040 122 260</v>
          </cell>
          <cell r="D1569">
            <v>1000</v>
          </cell>
          <cell r="E1569" t="str">
            <v>-</v>
          </cell>
          <cell r="F1569">
            <v>1000</v>
          </cell>
        </row>
        <row r="1570">
          <cell r="A1570" t="str">
            <v>Социальные компенсации персоналу в натуральной форме</v>
          </cell>
          <cell r="B1570">
            <v>200</v>
          </cell>
          <cell r="C1570" t="str">
            <v>370 0309 1430102040 122 267</v>
          </cell>
          <cell r="D1570">
            <v>1000</v>
          </cell>
          <cell r="E1570" t="str">
            <v>-</v>
          </cell>
          <cell r="F1570">
            <v>1000</v>
          </cell>
        </row>
        <row r="1571">
          <cell r="A1571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1571">
            <v>200</v>
          </cell>
          <cell r="C1571" t="str">
            <v>000 0309 1430102040 129 000</v>
          </cell>
          <cell r="D1571">
            <v>18043.2</v>
          </cell>
          <cell r="E1571" t="str">
            <v>-</v>
          </cell>
          <cell r="F1571">
            <v>18043.2</v>
          </cell>
        </row>
        <row r="1572">
          <cell r="A1572" t="str">
            <v>Расходы</v>
          </cell>
          <cell r="B1572">
            <v>200</v>
          </cell>
          <cell r="C1572" t="str">
            <v>000 0309 1430102040 129 200</v>
          </cell>
          <cell r="D1572">
            <v>18043.2</v>
          </cell>
          <cell r="E1572" t="str">
            <v>-</v>
          </cell>
          <cell r="F1572">
            <v>18043.2</v>
          </cell>
        </row>
        <row r="1573">
          <cell r="A1573" t="str">
            <v>Оплата труда, начисления на выплаты по оплате труда</v>
          </cell>
          <cell r="B1573">
            <v>200</v>
          </cell>
          <cell r="C1573" t="str">
            <v>000 0309 1430102040 129 210</v>
          </cell>
          <cell r="D1573">
            <v>18043.2</v>
          </cell>
          <cell r="E1573" t="str">
            <v>-</v>
          </cell>
          <cell r="F1573">
            <v>18043.2</v>
          </cell>
        </row>
        <row r="1574">
          <cell r="A1574" t="str">
            <v>Начисления на выплаты по оплате труда</v>
          </cell>
          <cell r="B1574">
            <v>200</v>
          </cell>
          <cell r="C1574" t="str">
            <v>370 0309 1430102040 129 213</v>
          </cell>
          <cell r="D1574">
            <v>18043.2</v>
          </cell>
          <cell r="E1574" t="str">
            <v>-</v>
          </cell>
          <cell r="F1574">
            <v>18043.2</v>
          </cell>
        </row>
        <row r="1575">
          <cell r="A1575" t="str">
            <v>Закупка товаров, работ и услуг для обеспечения государственных (муниципальных) нужд</v>
          </cell>
          <cell r="B1575">
            <v>200</v>
          </cell>
          <cell r="C1575" t="str">
            <v>000 0309 1430102040 200 000</v>
          </cell>
          <cell r="D1575">
            <v>2098.4</v>
          </cell>
          <cell r="E1575">
            <v>488.02864</v>
          </cell>
          <cell r="F1575">
            <v>1610.3713600000001</v>
          </cell>
        </row>
        <row r="1576">
          <cell r="A1576" t="str">
            <v>Иные закупки товаров, работ и услуг для обеспечения государственных (муниципальных) нужд</v>
          </cell>
          <cell r="B1576">
            <v>200</v>
          </cell>
          <cell r="C1576" t="str">
            <v>000 0309 1430102040 240 000</v>
          </cell>
          <cell r="D1576">
            <v>2098.4</v>
          </cell>
          <cell r="E1576">
            <v>488.02864</v>
          </cell>
          <cell r="F1576">
            <v>1610.3713600000001</v>
          </cell>
        </row>
        <row r="1577">
          <cell r="A1577" t="str">
            <v>Прочая закупка товаров, работ и услуг</v>
          </cell>
          <cell r="B1577">
            <v>200</v>
          </cell>
          <cell r="C1577" t="str">
            <v>000 0309 1430102040 244 000</v>
          </cell>
          <cell r="D1577">
            <v>2098.4</v>
          </cell>
          <cell r="E1577">
            <v>488.02864</v>
          </cell>
          <cell r="F1577">
            <v>1610.3713600000001</v>
          </cell>
        </row>
        <row r="1578">
          <cell r="A1578" t="str">
            <v>Расходы</v>
          </cell>
          <cell r="B1578">
            <v>200</v>
          </cell>
          <cell r="C1578" t="str">
            <v>000 0309 1430102040 244 200</v>
          </cell>
          <cell r="D1578">
            <v>1814.4</v>
          </cell>
          <cell r="E1578">
            <v>488.02864</v>
          </cell>
          <cell r="F1578">
            <v>1326.3713600000001</v>
          </cell>
        </row>
        <row r="1579">
          <cell r="A1579" t="str">
            <v>Оплата работ, услуг</v>
          </cell>
          <cell r="B1579">
            <v>200</v>
          </cell>
          <cell r="C1579" t="str">
            <v>000 0309 1430102040 244 220</v>
          </cell>
          <cell r="D1579">
            <v>1814.4</v>
          </cell>
          <cell r="E1579">
            <v>488.02864</v>
          </cell>
          <cell r="F1579">
            <v>1326.3713600000001</v>
          </cell>
        </row>
        <row r="1580">
          <cell r="A1580" t="str">
            <v>Услуги связи</v>
          </cell>
          <cell r="B1580">
            <v>200</v>
          </cell>
          <cell r="C1580" t="str">
            <v>370 0309 1430102040 244 221</v>
          </cell>
          <cell r="D1580">
            <v>42.5</v>
          </cell>
          <cell r="E1580" t="str">
            <v>-</v>
          </cell>
          <cell r="F1580">
            <v>42.5</v>
          </cell>
        </row>
        <row r="1581">
          <cell r="A1581" t="str">
            <v>Работы, услуги по содержанию имущества</v>
          </cell>
          <cell r="B1581">
            <v>200</v>
          </cell>
          <cell r="C1581" t="str">
            <v>370 0309 1430102040 244 225</v>
          </cell>
          <cell r="D1581">
            <v>26</v>
          </cell>
          <cell r="E1581" t="str">
            <v>-</v>
          </cell>
          <cell r="F1581">
            <v>26</v>
          </cell>
        </row>
        <row r="1582">
          <cell r="A1582" t="str">
            <v>Прочие работы, услуги</v>
          </cell>
          <cell r="B1582">
            <v>200</v>
          </cell>
          <cell r="C1582" t="str">
            <v>370 0309 1430102040 244 226</v>
          </cell>
          <cell r="D1582">
            <v>526.6</v>
          </cell>
          <cell r="E1582" t="str">
            <v>-</v>
          </cell>
          <cell r="F1582">
            <v>526.6</v>
          </cell>
        </row>
        <row r="1583">
          <cell r="A1583" t="str">
            <v>Страхование</v>
          </cell>
          <cell r="B1583">
            <v>200</v>
          </cell>
          <cell r="C1583" t="str">
            <v>370 0309 1430102040 244 227</v>
          </cell>
          <cell r="D1583">
            <v>1219.3</v>
          </cell>
          <cell r="E1583">
            <v>488.02864</v>
          </cell>
          <cell r="F1583">
            <v>731.27135999999996</v>
          </cell>
        </row>
        <row r="1584">
          <cell r="A1584" t="str">
            <v>Поступление нефинансовых активов</v>
          </cell>
          <cell r="B1584">
            <v>200</v>
          </cell>
          <cell r="C1584" t="str">
            <v>000 0309 1430102040 244 300</v>
          </cell>
          <cell r="D1584">
            <v>284</v>
          </cell>
          <cell r="E1584" t="str">
            <v>-</v>
          </cell>
          <cell r="F1584">
            <v>284</v>
          </cell>
        </row>
        <row r="1585">
          <cell r="A1585" t="str">
            <v>Увеличение стоимости основных средств</v>
          </cell>
          <cell r="B1585">
            <v>200</v>
          </cell>
          <cell r="C1585" t="str">
            <v>370 0309 1430102040 244 310</v>
          </cell>
          <cell r="D1585">
            <v>20</v>
          </cell>
          <cell r="E1585" t="str">
            <v>-</v>
          </cell>
          <cell r="F1585">
            <v>20</v>
          </cell>
        </row>
        <row r="1586">
          <cell r="A1586" t="str">
            <v>Увеличение стоимости материальных запасов</v>
          </cell>
          <cell r="B1586">
            <v>200</v>
          </cell>
          <cell r="C1586" t="str">
            <v>000 0309 1430102040 244 340</v>
          </cell>
          <cell r="D1586">
            <v>264</v>
          </cell>
          <cell r="E1586" t="str">
            <v>-</v>
          </cell>
          <cell r="F1586">
            <v>264</v>
          </cell>
        </row>
        <row r="1587">
          <cell r="A1587" t="str">
            <v>Увеличение стоимости прочих оборотных запасов (материалов)</v>
          </cell>
          <cell r="B1587">
            <v>200</v>
          </cell>
          <cell r="C1587" t="str">
            <v>370 0309 1430102040 244 346</v>
          </cell>
          <cell r="D1587">
            <v>264</v>
          </cell>
          <cell r="E1587" t="str">
            <v>-</v>
          </cell>
          <cell r="F1587">
            <v>264</v>
          </cell>
        </row>
        <row r="1588">
          <cell r="A1588" t="str">
            <v>Социальное обеспечение и иные выплаты населению</v>
          </cell>
          <cell r="B1588">
            <v>200</v>
          </cell>
          <cell r="C1588" t="str">
            <v>000 0309 1430102040 300 000</v>
          </cell>
          <cell r="D1588">
            <v>176.9</v>
          </cell>
          <cell r="E1588" t="str">
            <v>-</v>
          </cell>
          <cell r="F1588">
            <v>176.9</v>
          </cell>
        </row>
        <row r="1589">
          <cell r="A1589" t="str">
            <v>Социальные выплаты гражданам, кроме публичных нормативных социальных выплат</v>
          </cell>
          <cell r="B1589">
            <v>200</v>
          </cell>
          <cell r="C1589" t="str">
            <v>000 0309 1430102040 320 000</v>
          </cell>
          <cell r="D1589">
            <v>176.9</v>
          </cell>
          <cell r="E1589" t="str">
            <v>-</v>
          </cell>
          <cell r="F1589">
            <v>176.9</v>
          </cell>
        </row>
        <row r="1590">
          <cell r="A1590" t="str">
            <v>Пособия, компенсации и иные социальные выплаты гражданам, кроме публичных нормативных обязательств</v>
          </cell>
          <cell r="B1590">
            <v>200</v>
          </cell>
          <cell r="C1590" t="str">
            <v>000 0309 1430102040 321 000</v>
          </cell>
          <cell r="D1590">
            <v>176.9</v>
          </cell>
          <cell r="E1590" t="str">
            <v>-</v>
          </cell>
          <cell r="F1590">
            <v>176.9</v>
          </cell>
        </row>
        <row r="1591">
          <cell r="A1591" t="str">
            <v>Расходы</v>
          </cell>
          <cell r="B1591">
            <v>200</v>
          </cell>
          <cell r="C1591" t="str">
            <v>000 0309 1430102040 321 200</v>
          </cell>
          <cell r="D1591">
            <v>176.9</v>
          </cell>
          <cell r="E1591" t="str">
            <v>-</v>
          </cell>
          <cell r="F1591">
            <v>176.9</v>
          </cell>
        </row>
        <row r="1592">
          <cell r="A1592" t="str">
            <v>Социальное обеспечение</v>
          </cell>
          <cell r="B1592">
            <v>200</v>
          </cell>
          <cell r="C1592" t="str">
            <v>000 0309 1430102040 321 260</v>
          </cell>
          <cell r="D1592">
            <v>176.9</v>
          </cell>
          <cell r="E1592" t="str">
            <v>-</v>
          </cell>
          <cell r="F1592">
            <v>176.9</v>
          </cell>
        </row>
        <row r="1593">
          <cell r="A1593" t="str">
            <v>Пособия по социальной помощи, выплачиваемые работодателями, нанимателями бывшим работникам в натуральной форме</v>
          </cell>
          <cell r="B1593">
            <v>200</v>
          </cell>
          <cell r="C1593" t="str">
            <v>370 0309 1430102040 321 265</v>
          </cell>
          <cell r="D1593">
            <v>176.9</v>
          </cell>
          <cell r="E1593" t="str">
            <v>-</v>
          </cell>
          <cell r="F1593">
            <v>176.9</v>
          </cell>
        </row>
        <row r="1594">
          <cell r="A1594" t="str">
            <v>Расходы на обеспечение деятельности (оказание услуг) государственных учреждений</v>
          </cell>
          <cell r="B1594">
            <v>200</v>
          </cell>
          <cell r="C1594" t="str">
            <v>000 0309 1430200590 000 000</v>
          </cell>
          <cell r="D1594">
            <v>282943.5</v>
          </cell>
          <cell r="E1594">
            <v>8360.4010899999994</v>
          </cell>
          <cell r="F1594">
            <v>274583.09891</v>
          </cell>
        </row>
        <row r="1595">
          <cell r="A159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595">
            <v>200</v>
          </cell>
          <cell r="C1595" t="str">
            <v>000 0309 1430200590 100 000</v>
          </cell>
          <cell r="D1595">
            <v>256432.8</v>
          </cell>
          <cell r="E1595">
            <v>8019.4810900000002</v>
          </cell>
          <cell r="F1595">
            <v>248413.31891</v>
          </cell>
        </row>
        <row r="1596">
          <cell r="A1596" t="str">
            <v>Расходы на выплаты персоналу казенных учреждений</v>
          </cell>
          <cell r="B1596">
            <v>200</v>
          </cell>
          <cell r="C1596" t="str">
            <v>000 0309 1430200590 110 000</v>
          </cell>
          <cell r="D1596">
            <v>256432.8</v>
          </cell>
          <cell r="E1596">
            <v>8019.4810900000002</v>
          </cell>
          <cell r="F1596">
            <v>248413.31891</v>
          </cell>
        </row>
        <row r="1597">
          <cell r="A1597" t="str">
            <v>Фонд оплаты труда учреждений</v>
          </cell>
          <cell r="B1597">
            <v>200</v>
          </cell>
          <cell r="C1597" t="str">
            <v>000 0309 1430200590 111 000</v>
          </cell>
          <cell r="D1597">
            <v>193399</v>
          </cell>
          <cell r="E1597">
            <v>7029.4768099999992</v>
          </cell>
          <cell r="F1597">
            <v>186369.52319000001</v>
          </cell>
        </row>
        <row r="1598">
          <cell r="A1598" t="str">
            <v>Расходы</v>
          </cell>
          <cell r="B1598">
            <v>200</v>
          </cell>
          <cell r="C1598" t="str">
            <v>000 0309 1430200590 111 200</v>
          </cell>
          <cell r="D1598">
            <v>193399</v>
          </cell>
          <cell r="E1598">
            <v>7029.4768099999992</v>
          </cell>
          <cell r="F1598">
            <v>186369.52319000001</v>
          </cell>
        </row>
        <row r="1599">
          <cell r="A1599" t="str">
            <v>Оплата труда, начисления на выплаты по оплате труда</v>
          </cell>
          <cell r="B1599">
            <v>200</v>
          </cell>
          <cell r="C1599" t="str">
            <v>000 0309 1430200590 111 210</v>
          </cell>
          <cell r="D1599">
            <v>192687.9</v>
          </cell>
          <cell r="E1599">
            <v>7009.1322900000005</v>
          </cell>
          <cell r="F1599">
            <v>185678.76771000001</v>
          </cell>
        </row>
        <row r="1600">
          <cell r="A1600" t="str">
            <v>Заработная плата</v>
          </cell>
          <cell r="B1600">
            <v>200</v>
          </cell>
          <cell r="C1600" t="str">
            <v>370 0309 1430200590 111 211</v>
          </cell>
          <cell r="D1600">
            <v>192687.9</v>
          </cell>
          <cell r="E1600">
            <v>7009.1322900000005</v>
          </cell>
          <cell r="F1600">
            <v>185678.76771000001</v>
          </cell>
        </row>
        <row r="1601">
          <cell r="A1601" t="str">
            <v>Социальное обеспечение</v>
          </cell>
          <cell r="B1601">
            <v>200</v>
          </cell>
          <cell r="C1601" t="str">
            <v>000 0309 1430200590 111 260</v>
          </cell>
          <cell r="D1601">
            <v>711.1</v>
          </cell>
          <cell r="E1601">
            <v>20.344519999999999</v>
          </cell>
          <cell r="F1601">
            <v>690.75548000000003</v>
          </cell>
        </row>
        <row r="1602">
          <cell r="A1602" t="str">
            <v>Социальные пособия и компенсации персоналу в денежной форме</v>
          </cell>
          <cell r="B1602">
            <v>200</v>
          </cell>
          <cell r="C1602" t="str">
            <v>370 0309 1430200590 111 266</v>
          </cell>
          <cell r="D1602">
            <v>711.1</v>
          </cell>
          <cell r="E1602">
            <v>20.344519999999999</v>
          </cell>
          <cell r="F1602">
            <v>690.75548000000003</v>
          </cell>
        </row>
        <row r="1603">
          <cell r="A1603" t="str">
            <v>Иные выплаты персоналу учреждений, за исключением фонда оплаты труда</v>
          </cell>
          <cell r="B1603">
            <v>200</v>
          </cell>
          <cell r="C1603" t="str">
            <v>000 0309 1430200590 112 000</v>
          </cell>
          <cell r="D1603">
            <v>4158.8</v>
          </cell>
          <cell r="E1603">
            <v>210.357</v>
          </cell>
          <cell r="F1603">
            <v>3948.4430000000002</v>
          </cell>
        </row>
        <row r="1604">
          <cell r="A1604" t="str">
            <v>Расходы</v>
          </cell>
          <cell r="B1604">
            <v>200</v>
          </cell>
          <cell r="C1604" t="str">
            <v>000 0309 1430200590 112 200</v>
          </cell>
          <cell r="D1604">
            <v>4158.8</v>
          </cell>
          <cell r="E1604">
            <v>210.357</v>
          </cell>
          <cell r="F1604">
            <v>3948.4430000000002</v>
          </cell>
        </row>
        <row r="1605">
          <cell r="A1605" t="str">
            <v>Оплата труда, начисления на выплаты по оплате труда</v>
          </cell>
          <cell r="B1605">
            <v>200</v>
          </cell>
          <cell r="C1605" t="str">
            <v>000 0309 1430200590 112 210</v>
          </cell>
          <cell r="D1605">
            <v>3453.5</v>
          </cell>
          <cell r="E1605">
            <v>182.322</v>
          </cell>
          <cell r="F1605">
            <v>3271.1779999999999</v>
          </cell>
        </row>
        <row r="1606">
          <cell r="A1606" t="str">
            <v>Прочие несоциальные выплаты персоналу в денежной форме</v>
          </cell>
          <cell r="B1606">
            <v>200</v>
          </cell>
          <cell r="C1606" t="str">
            <v>370 0309 1430200590 112 212</v>
          </cell>
          <cell r="D1606">
            <v>361.8</v>
          </cell>
          <cell r="E1606">
            <v>7.5</v>
          </cell>
          <cell r="F1606">
            <v>354.3</v>
          </cell>
        </row>
        <row r="1607">
          <cell r="A1607" t="str">
            <v>Прочие несоциальные выплаты персоналу в натуральной форме</v>
          </cell>
          <cell r="B1607">
            <v>200</v>
          </cell>
          <cell r="C1607" t="str">
            <v>370 0309 1430200590 112 214</v>
          </cell>
          <cell r="D1607">
            <v>3091.7</v>
          </cell>
          <cell r="E1607">
            <v>174.822</v>
          </cell>
          <cell r="F1607">
            <v>2916.8780000000002</v>
          </cell>
        </row>
        <row r="1608">
          <cell r="A1608" t="str">
            <v>Оплата работ, услуг</v>
          </cell>
          <cell r="B1608">
            <v>200</v>
          </cell>
          <cell r="C1608" t="str">
            <v>000 0309 1430200590 112 220</v>
          </cell>
          <cell r="D1608">
            <v>705.3</v>
          </cell>
          <cell r="E1608">
            <v>28.035</v>
          </cell>
          <cell r="F1608">
            <v>677.26499999999999</v>
          </cell>
        </row>
        <row r="1609">
          <cell r="A1609" t="str">
            <v>Прочие работы, услуги</v>
          </cell>
          <cell r="B1609">
            <v>200</v>
          </cell>
          <cell r="C1609" t="str">
            <v>370 0309 1430200590 112 226</v>
          </cell>
          <cell r="D1609">
            <v>705.3</v>
          </cell>
          <cell r="E1609">
            <v>28.035</v>
          </cell>
          <cell r="F1609">
            <v>677.26499999999999</v>
          </cell>
        </row>
        <row r="1610">
          <cell r="A1610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1610">
            <v>200</v>
          </cell>
          <cell r="C1610" t="str">
            <v>000 0309 1430200590 119 000</v>
          </cell>
          <cell r="D1610">
            <v>58875</v>
          </cell>
          <cell r="E1610">
            <v>779.64728000000002</v>
          </cell>
          <cell r="F1610">
            <v>58095.352719999995</v>
          </cell>
        </row>
        <row r="1611">
          <cell r="A1611" t="str">
            <v>Расходы</v>
          </cell>
          <cell r="B1611">
            <v>200</v>
          </cell>
          <cell r="C1611" t="str">
            <v>000 0309 1430200590 119 200</v>
          </cell>
          <cell r="D1611">
            <v>58875</v>
          </cell>
          <cell r="E1611">
            <v>779.64728000000002</v>
          </cell>
          <cell r="F1611">
            <v>58095.352719999995</v>
          </cell>
        </row>
        <row r="1612">
          <cell r="A1612" t="str">
            <v>Оплата труда, начисления на выплаты по оплате труда</v>
          </cell>
          <cell r="B1612">
            <v>200</v>
          </cell>
          <cell r="C1612" t="str">
            <v>000 0309 1430200590 119 210</v>
          </cell>
          <cell r="D1612">
            <v>58875</v>
          </cell>
          <cell r="E1612">
            <v>779.64728000000002</v>
          </cell>
          <cell r="F1612">
            <v>58095.352719999995</v>
          </cell>
        </row>
        <row r="1613">
          <cell r="A1613" t="str">
            <v>Начисления на выплаты по оплате труда</v>
          </cell>
          <cell r="B1613">
            <v>200</v>
          </cell>
          <cell r="C1613" t="str">
            <v>370 0309 1430200590 119 213</v>
          </cell>
          <cell r="D1613">
            <v>58875</v>
          </cell>
          <cell r="E1613">
            <v>779.64728000000002</v>
          </cell>
          <cell r="F1613">
            <v>58095.352719999995</v>
          </cell>
        </row>
        <row r="1614">
          <cell r="A1614" t="str">
            <v>Закупка товаров, работ и услуг для обеспечения государственных (муниципальных) нужд</v>
          </cell>
          <cell r="B1614">
            <v>200</v>
          </cell>
          <cell r="C1614" t="str">
            <v>000 0309 1430200590 200 000</v>
          </cell>
          <cell r="D1614">
            <v>19773.400000000001</v>
          </cell>
          <cell r="E1614" t="str">
            <v>-</v>
          </cell>
          <cell r="F1614">
            <v>19773.400000000001</v>
          </cell>
        </row>
        <row r="1615">
          <cell r="A1615" t="str">
            <v>Иные закупки товаров, работ и услуг для обеспечения государственных (муниципальных) нужд</v>
          </cell>
          <cell r="B1615">
            <v>200</v>
          </cell>
          <cell r="C1615" t="str">
            <v>000 0309 1430200590 240 000</v>
          </cell>
          <cell r="D1615">
            <v>19773.400000000001</v>
          </cell>
          <cell r="E1615" t="str">
            <v>-</v>
          </cell>
          <cell r="F1615">
            <v>19773.400000000001</v>
          </cell>
        </row>
        <row r="1616">
          <cell r="A1616" t="str">
            <v>Прочая закупка товаров, работ и услуг</v>
          </cell>
          <cell r="B1616">
            <v>200</v>
          </cell>
          <cell r="C1616" t="str">
            <v>000 0309 1430200590 244 000</v>
          </cell>
          <cell r="D1616">
            <v>19773.400000000001</v>
          </cell>
          <cell r="E1616" t="str">
            <v>-</v>
          </cell>
          <cell r="F1616">
            <v>19773.400000000001</v>
          </cell>
        </row>
        <row r="1617">
          <cell r="A1617" t="str">
            <v>Расходы</v>
          </cell>
          <cell r="B1617">
            <v>200</v>
          </cell>
          <cell r="C1617" t="str">
            <v>000 0309 1430200590 244 200</v>
          </cell>
          <cell r="D1617">
            <v>16611</v>
          </cell>
          <cell r="E1617" t="str">
            <v>-</v>
          </cell>
          <cell r="F1617">
            <v>16611</v>
          </cell>
        </row>
        <row r="1618">
          <cell r="A1618" t="str">
            <v>Оплата работ, услуг</v>
          </cell>
          <cell r="B1618">
            <v>200</v>
          </cell>
          <cell r="C1618" t="str">
            <v>000 0309 1430200590 244 220</v>
          </cell>
          <cell r="D1618">
            <v>16611</v>
          </cell>
          <cell r="E1618" t="str">
            <v>-</v>
          </cell>
          <cell r="F1618">
            <v>16611</v>
          </cell>
        </row>
        <row r="1619">
          <cell r="A1619" t="str">
            <v>Услуги связи</v>
          </cell>
          <cell r="B1619">
            <v>200</v>
          </cell>
          <cell r="C1619" t="str">
            <v>370 0309 1430200590 244 221</v>
          </cell>
          <cell r="D1619">
            <v>1567.7</v>
          </cell>
          <cell r="E1619" t="str">
            <v>-</v>
          </cell>
          <cell r="F1619">
            <v>1567.7</v>
          </cell>
        </row>
        <row r="1620">
          <cell r="A1620" t="str">
            <v>Коммунальные услуги</v>
          </cell>
          <cell r="B1620">
            <v>200</v>
          </cell>
          <cell r="C1620" t="str">
            <v>370 0309 1430200590 244 223</v>
          </cell>
          <cell r="D1620">
            <v>5283.4</v>
          </cell>
          <cell r="E1620" t="str">
            <v>-</v>
          </cell>
          <cell r="F1620">
            <v>5283.4</v>
          </cell>
        </row>
        <row r="1621">
          <cell r="A1621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1621">
            <v>200</v>
          </cell>
          <cell r="C1621" t="str">
            <v>370 0309 1430200590 244 224</v>
          </cell>
          <cell r="D1621">
            <v>4041.6</v>
          </cell>
          <cell r="E1621" t="str">
            <v>-</v>
          </cell>
          <cell r="F1621">
            <v>4041.6</v>
          </cell>
        </row>
        <row r="1622">
          <cell r="A1622" t="str">
            <v>Работы, услуги по содержанию имущества</v>
          </cell>
          <cell r="B1622">
            <v>200</v>
          </cell>
          <cell r="C1622" t="str">
            <v>370 0309 1430200590 244 225</v>
          </cell>
          <cell r="D1622">
            <v>2394.1</v>
          </cell>
          <cell r="E1622" t="str">
            <v>-</v>
          </cell>
          <cell r="F1622">
            <v>2394.1</v>
          </cell>
        </row>
        <row r="1623">
          <cell r="A1623" t="str">
            <v>Прочие работы, услуги</v>
          </cell>
          <cell r="B1623">
            <v>200</v>
          </cell>
          <cell r="C1623" t="str">
            <v>370 0309 1430200590 244 226</v>
          </cell>
          <cell r="D1623">
            <v>2763.4</v>
          </cell>
          <cell r="E1623" t="str">
            <v>-</v>
          </cell>
          <cell r="F1623">
            <v>2763.4</v>
          </cell>
        </row>
        <row r="1624">
          <cell r="A1624" t="str">
            <v>Страхование</v>
          </cell>
          <cell r="B1624">
            <v>200</v>
          </cell>
          <cell r="C1624" t="str">
            <v>370 0309 1430200590 244 227</v>
          </cell>
          <cell r="D1624">
            <v>560.79999999999995</v>
          </cell>
          <cell r="E1624" t="str">
            <v>-</v>
          </cell>
          <cell r="F1624">
            <v>560.79999999999995</v>
          </cell>
        </row>
        <row r="1625">
          <cell r="A1625" t="str">
            <v>Поступление нефинансовых активов</v>
          </cell>
          <cell r="B1625">
            <v>200</v>
          </cell>
          <cell r="C1625" t="str">
            <v>000 0309 1430200590 244 300</v>
          </cell>
          <cell r="D1625">
            <v>3162.4</v>
          </cell>
          <cell r="E1625" t="str">
            <v>-</v>
          </cell>
          <cell r="F1625">
            <v>3162.4</v>
          </cell>
        </row>
        <row r="1626">
          <cell r="A1626" t="str">
            <v>Увеличение стоимости материальных запасов</v>
          </cell>
          <cell r="B1626">
            <v>200</v>
          </cell>
          <cell r="C1626" t="str">
            <v>000 0309 1430200590 244 340</v>
          </cell>
          <cell r="D1626">
            <v>3162.4</v>
          </cell>
          <cell r="E1626" t="str">
            <v>-</v>
          </cell>
          <cell r="F1626">
            <v>3162.4</v>
          </cell>
        </row>
        <row r="1627">
          <cell r="A1627" t="str">
            <v>Увеличение стоимости горюче-смазочных материалов</v>
          </cell>
          <cell r="B1627">
            <v>200</v>
          </cell>
          <cell r="C1627" t="str">
            <v>370 0309 1430200590 244 343</v>
          </cell>
          <cell r="D1627">
            <v>3055.3</v>
          </cell>
          <cell r="E1627" t="str">
            <v>-</v>
          </cell>
          <cell r="F1627">
            <v>3055.3</v>
          </cell>
        </row>
        <row r="1628">
          <cell r="A1628" t="str">
            <v>Увеличение стоимости прочих оборотных запасов (материалов)</v>
          </cell>
          <cell r="B1628">
            <v>200</v>
          </cell>
          <cell r="C1628" t="str">
            <v>370 0309 1430200590 244 346</v>
          </cell>
          <cell r="D1628">
            <v>107.1</v>
          </cell>
          <cell r="E1628" t="str">
            <v>-</v>
          </cell>
          <cell r="F1628">
            <v>107.1</v>
          </cell>
        </row>
        <row r="1629">
          <cell r="A1629" t="str">
            <v>Социальное обеспечение и иные выплаты населению</v>
          </cell>
          <cell r="B1629">
            <v>200</v>
          </cell>
          <cell r="C1629" t="str">
            <v>000 0309 1430200590 300 000</v>
          </cell>
          <cell r="D1629">
            <v>3855.4</v>
          </cell>
          <cell r="E1629" t="str">
            <v>-</v>
          </cell>
          <cell r="F1629">
            <v>3855.4</v>
          </cell>
        </row>
        <row r="1630">
          <cell r="A1630" t="str">
            <v>Социальные выплаты гражданам, кроме публичных нормативных социальных выплат</v>
          </cell>
          <cell r="B1630">
            <v>200</v>
          </cell>
          <cell r="C1630" t="str">
            <v>000 0309 1430200590 320 000</v>
          </cell>
          <cell r="D1630">
            <v>3855.4</v>
          </cell>
          <cell r="E1630" t="str">
            <v>-</v>
          </cell>
          <cell r="F1630">
            <v>3855.4</v>
          </cell>
        </row>
        <row r="1631">
          <cell r="A1631" t="str">
            <v>Пособия, компенсации и иные социальные выплаты гражданам, кроме публичных нормативных обязательств</v>
          </cell>
          <cell r="B1631">
            <v>200</v>
          </cell>
          <cell r="C1631" t="str">
            <v>000 0309 1430200590 321 000</v>
          </cell>
          <cell r="D1631">
            <v>3855.4</v>
          </cell>
          <cell r="E1631" t="str">
            <v>-</v>
          </cell>
          <cell r="F1631">
            <v>3855.4</v>
          </cell>
        </row>
        <row r="1632">
          <cell r="A1632" t="str">
            <v>Расходы</v>
          </cell>
          <cell r="B1632">
            <v>200</v>
          </cell>
          <cell r="C1632" t="str">
            <v>000 0309 1430200590 321 200</v>
          </cell>
          <cell r="D1632">
            <v>3855.4</v>
          </cell>
          <cell r="E1632" t="str">
            <v>-</v>
          </cell>
          <cell r="F1632">
            <v>3855.4</v>
          </cell>
        </row>
        <row r="1633">
          <cell r="A1633" t="str">
            <v>Социальное обеспечение</v>
          </cell>
          <cell r="B1633">
            <v>200</v>
          </cell>
          <cell r="C1633" t="str">
            <v>000 0309 1430200590 321 260</v>
          </cell>
          <cell r="D1633">
            <v>3855.4</v>
          </cell>
          <cell r="E1633" t="str">
            <v>-</v>
          </cell>
          <cell r="F1633">
            <v>3855.4</v>
          </cell>
        </row>
        <row r="1634">
          <cell r="A1634" t="str">
            <v>Пенсии, пособия, выплачиваемые работодателями, нанимателями бывшим работникам</v>
          </cell>
          <cell r="B1634">
            <v>200</v>
          </cell>
          <cell r="C1634" t="str">
            <v>370 0309 1430200590 321 264</v>
          </cell>
          <cell r="D1634">
            <v>3855.4</v>
          </cell>
          <cell r="E1634" t="str">
            <v>-</v>
          </cell>
          <cell r="F1634">
            <v>3855.4</v>
          </cell>
        </row>
        <row r="1635">
          <cell r="A1635" t="str">
            <v>Иные бюджетные ассигнования</v>
          </cell>
          <cell r="B1635">
            <v>200</v>
          </cell>
          <cell r="C1635" t="str">
            <v>000 0309 1430200590 800 000</v>
          </cell>
          <cell r="D1635">
            <v>2881.9</v>
          </cell>
          <cell r="E1635">
            <v>340.92</v>
          </cell>
          <cell r="F1635">
            <v>2540.98</v>
          </cell>
        </row>
        <row r="1636">
          <cell r="A1636" t="str">
            <v>Уплата налогов, сборов и иных платежей</v>
          </cell>
          <cell r="B1636">
            <v>200</v>
          </cell>
          <cell r="C1636" t="str">
            <v>000 0309 1430200590 850 000</v>
          </cell>
          <cell r="D1636">
            <v>2881.9</v>
          </cell>
          <cell r="E1636">
            <v>340.92</v>
          </cell>
          <cell r="F1636">
            <v>2540.98</v>
          </cell>
        </row>
        <row r="1637">
          <cell r="A1637" t="str">
            <v>Уплата налога на имущество организаций и земельного налога</v>
          </cell>
          <cell r="B1637">
            <v>200</v>
          </cell>
          <cell r="C1637" t="str">
            <v>000 0309 1430200590 851 000</v>
          </cell>
          <cell r="D1637">
            <v>2096.4</v>
          </cell>
          <cell r="E1637">
            <v>114.02</v>
          </cell>
          <cell r="F1637">
            <v>1982.38</v>
          </cell>
        </row>
        <row r="1638">
          <cell r="A1638" t="str">
            <v>Расходы</v>
          </cell>
          <cell r="B1638">
            <v>200</v>
          </cell>
          <cell r="C1638" t="str">
            <v>000 0309 1430200590 851 200</v>
          </cell>
          <cell r="D1638">
            <v>2096.4</v>
          </cell>
          <cell r="E1638">
            <v>114.02</v>
          </cell>
          <cell r="F1638">
            <v>1982.38</v>
          </cell>
        </row>
        <row r="1639">
          <cell r="A1639" t="str">
            <v>Прочие расходы</v>
          </cell>
          <cell r="B1639">
            <v>200</v>
          </cell>
          <cell r="C1639" t="str">
            <v>000 0309 1430200590 851 290</v>
          </cell>
          <cell r="D1639">
            <v>2096.4</v>
          </cell>
          <cell r="E1639">
            <v>114.02</v>
          </cell>
          <cell r="F1639">
            <v>1982.38</v>
          </cell>
        </row>
        <row r="1640">
          <cell r="A1640" t="str">
            <v>Налоги, пошлины и сборы</v>
          </cell>
          <cell r="B1640">
            <v>200</v>
          </cell>
          <cell r="C1640" t="str">
            <v>370 0309 1430200590 851 291</v>
          </cell>
          <cell r="D1640">
            <v>2096.4</v>
          </cell>
          <cell r="E1640">
            <v>114.02</v>
          </cell>
          <cell r="F1640">
            <v>1982.38</v>
          </cell>
        </row>
        <row r="1641">
          <cell r="A1641" t="str">
            <v>Уплата прочих налогов, сборов</v>
          </cell>
          <cell r="B1641">
            <v>200</v>
          </cell>
          <cell r="C1641" t="str">
            <v>000 0309 1430200590 852 000</v>
          </cell>
          <cell r="D1641">
            <v>785.5</v>
          </cell>
          <cell r="E1641">
            <v>226.9</v>
          </cell>
          <cell r="F1641">
            <v>558.6</v>
          </cell>
        </row>
        <row r="1642">
          <cell r="A1642" t="str">
            <v>Расходы</v>
          </cell>
          <cell r="B1642">
            <v>200</v>
          </cell>
          <cell r="C1642" t="str">
            <v>000 0309 1430200590 852 200</v>
          </cell>
          <cell r="D1642">
            <v>785.5</v>
          </cell>
          <cell r="E1642">
            <v>226.9</v>
          </cell>
          <cell r="F1642">
            <v>558.6</v>
          </cell>
        </row>
        <row r="1643">
          <cell r="A1643" t="str">
            <v>Прочие расходы</v>
          </cell>
          <cell r="B1643">
            <v>200</v>
          </cell>
          <cell r="C1643" t="str">
            <v>000 0309 1430200590 852 290</v>
          </cell>
          <cell r="D1643">
            <v>785.5</v>
          </cell>
          <cell r="E1643">
            <v>226.9</v>
          </cell>
          <cell r="F1643">
            <v>558.6</v>
          </cell>
        </row>
        <row r="1644">
          <cell r="A1644" t="str">
            <v>Налоги, пошлины и сборы</v>
          </cell>
          <cell r="B1644">
            <v>200</v>
          </cell>
          <cell r="C1644" t="str">
            <v>370 0309 1430200590 852 291</v>
          </cell>
          <cell r="D1644">
            <v>785.5</v>
          </cell>
          <cell r="E1644">
            <v>226.9</v>
          </cell>
          <cell r="F1644">
            <v>558.6</v>
          </cell>
        </row>
        <row r="1645">
          <cell r="A1645" t="str">
            <v>Основное мероприятие "Финансовое обеспечение осуществления государственным учреждением "Центр обработки вызовов и мониторинга систем обеспечения безопасности жизнедеятельности" установленных видов деятельности"</v>
          </cell>
          <cell r="B1645">
            <v>200</v>
          </cell>
          <cell r="C1645" t="str">
            <v>000 0309 1430400000 000 000</v>
          </cell>
          <cell r="D1645">
            <v>110364.4</v>
          </cell>
          <cell r="E1645">
            <v>2177.5532699999999</v>
          </cell>
          <cell r="F1645">
            <v>108186.84673</v>
          </cell>
        </row>
        <row r="1646">
          <cell r="A1646" t="str">
            <v>Расходы на обеспечение деятельности (оказание услуг) государственных учреждений</v>
          </cell>
          <cell r="B1646">
            <v>200</v>
          </cell>
          <cell r="C1646" t="str">
            <v>000 0309 1430400590 000 000</v>
          </cell>
          <cell r="D1646">
            <v>107104.2</v>
          </cell>
          <cell r="E1646">
            <v>2177.5532699999999</v>
          </cell>
          <cell r="F1646">
            <v>104926.64673000001</v>
          </cell>
        </row>
        <row r="1647">
          <cell r="A16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647">
            <v>200</v>
          </cell>
          <cell r="C1647" t="str">
            <v>000 0309 1430400590 100 000</v>
          </cell>
          <cell r="D1647">
            <v>89930.9</v>
          </cell>
          <cell r="E1647">
            <v>2177.5532699999999</v>
          </cell>
          <cell r="F1647">
            <v>87753.346730000005</v>
          </cell>
        </row>
        <row r="1648">
          <cell r="A1648" t="str">
            <v>Расходы на выплаты персоналу казенных учреждений</v>
          </cell>
          <cell r="B1648">
            <v>200</v>
          </cell>
          <cell r="C1648" t="str">
            <v>000 0309 1430400590 110 000</v>
          </cell>
          <cell r="D1648">
            <v>89930.9</v>
          </cell>
          <cell r="E1648">
            <v>2177.5532699999999</v>
          </cell>
          <cell r="F1648">
            <v>87753.346730000005</v>
          </cell>
        </row>
        <row r="1649">
          <cell r="A1649" t="str">
            <v>Фонд оплаты труда учреждений</v>
          </cell>
          <cell r="B1649">
            <v>200</v>
          </cell>
          <cell r="C1649" t="str">
            <v>000 0309 1430400590 111 000</v>
          </cell>
          <cell r="D1649">
            <v>67537.600000000006</v>
          </cell>
          <cell r="E1649">
            <v>2177.5532699999999</v>
          </cell>
          <cell r="F1649">
            <v>65360.046729999995</v>
          </cell>
        </row>
        <row r="1650">
          <cell r="A1650" t="str">
            <v>Расходы</v>
          </cell>
          <cell r="B1650">
            <v>200</v>
          </cell>
          <cell r="C1650" t="str">
            <v>000 0309 1430400590 111 200</v>
          </cell>
          <cell r="D1650">
            <v>67537.600000000006</v>
          </cell>
          <cell r="E1650">
            <v>2177.5532699999999</v>
          </cell>
          <cell r="F1650">
            <v>65360.046729999995</v>
          </cell>
        </row>
        <row r="1651">
          <cell r="A1651" t="str">
            <v>Оплата труда, начисления на выплаты по оплате труда</v>
          </cell>
          <cell r="B1651">
            <v>200</v>
          </cell>
          <cell r="C1651" t="str">
            <v>000 0309 1430400590 111 210</v>
          </cell>
          <cell r="D1651">
            <v>67337.600000000006</v>
          </cell>
          <cell r="E1651">
            <v>2177.5532699999999</v>
          </cell>
          <cell r="F1651">
            <v>65160.046729999995</v>
          </cell>
        </row>
        <row r="1652">
          <cell r="A1652" t="str">
            <v>Заработная плата</v>
          </cell>
          <cell r="B1652">
            <v>200</v>
          </cell>
          <cell r="C1652" t="str">
            <v>370 0309 1430400590 111 211</v>
          </cell>
          <cell r="D1652">
            <v>67337.600000000006</v>
          </cell>
          <cell r="E1652">
            <v>2177.5532699999999</v>
          </cell>
          <cell r="F1652">
            <v>65160.046729999995</v>
          </cell>
        </row>
        <row r="1653">
          <cell r="A1653" t="str">
            <v>Социальное обеспечение</v>
          </cell>
          <cell r="B1653">
            <v>200</v>
          </cell>
          <cell r="C1653" t="str">
            <v>000 0309 1430400590 111 260</v>
          </cell>
          <cell r="D1653">
            <v>200</v>
          </cell>
          <cell r="E1653" t="str">
            <v>-</v>
          </cell>
          <cell r="F1653">
            <v>200</v>
          </cell>
        </row>
        <row r="1654">
          <cell r="A1654" t="str">
            <v>Социальные пособия и компенсации персоналу в денежной форме</v>
          </cell>
          <cell r="B1654">
            <v>200</v>
          </cell>
          <cell r="C1654" t="str">
            <v>370 0309 1430400590 111 266</v>
          </cell>
          <cell r="D1654">
            <v>200</v>
          </cell>
          <cell r="E1654" t="str">
            <v>-</v>
          </cell>
          <cell r="F1654">
            <v>200</v>
          </cell>
        </row>
        <row r="1655">
          <cell r="A1655" t="str">
            <v>Иные выплаты персоналу учреждений, за исключением фонда оплаты труда</v>
          </cell>
          <cell r="B1655">
            <v>200</v>
          </cell>
          <cell r="C1655" t="str">
            <v>000 0309 1430400590 112 000</v>
          </cell>
          <cell r="D1655">
            <v>2057.3000000000002</v>
          </cell>
          <cell r="E1655" t="str">
            <v>-</v>
          </cell>
          <cell r="F1655">
            <v>2057.3000000000002</v>
          </cell>
        </row>
        <row r="1656">
          <cell r="A1656" t="str">
            <v>Расходы</v>
          </cell>
          <cell r="B1656">
            <v>200</v>
          </cell>
          <cell r="C1656" t="str">
            <v>000 0309 1430400590 112 200</v>
          </cell>
          <cell r="D1656">
            <v>2057.3000000000002</v>
          </cell>
          <cell r="E1656" t="str">
            <v>-</v>
          </cell>
          <cell r="F1656">
            <v>2057.3000000000002</v>
          </cell>
        </row>
        <row r="1657">
          <cell r="A1657" t="str">
            <v>Оплата труда, начисления на выплаты по оплате труда</v>
          </cell>
          <cell r="B1657">
            <v>200</v>
          </cell>
          <cell r="C1657" t="str">
            <v>000 0309 1430400590 112 210</v>
          </cell>
          <cell r="D1657">
            <v>1962.8</v>
          </cell>
          <cell r="E1657" t="str">
            <v>-</v>
          </cell>
          <cell r="F1657">
            <v>1962.8</v>
          </cell>
        </row>
        <row r="1658">
          <cell r="A1658" t="str">
            <v>Прочие несоциальные выплаты персоналу в денежной форме</v>
          </cell>
          <cell r="B1658">
            <v>200</v>
          </cell>
          <cell r="C1658" t="str">
            <v>370 0309 1430400590 112 212</v>
          </cell>
          <cell r="D1658">
            <v>10.8</v>
          </cell>
          <cell r="E1658" t="str">
            <v>-</v>
          </cell>
          <cell r="F1658">
            <v>10.8</v>
          </cell>
        </row>
        <row r="1659">
          <cell r="A1659" t="str">
            <v>Прочие несоциальные выплаты персоналу в натуральной форме</v>
          </cell>
          <cell r="B1659">
            <v>200</v>
          </cell>
          <cell r="C1659" t="str">
            <v>370 0309 1430400590 112 214</v>
          </cell>
          <cell r="D1659">
            <v>1952</v>
          </cell>
          <cell r="E1659" t="str">
            <v>-</v>
          </cell>
          <cell r="F1659">
            <v>1952</v>
          </cell>
        </row>
        <row r="1660">
          <cell r="A1660" t="str">
            <v>Оплата работ, услуг</v>
          </cell>
          <cell r="B1660">
            <v>200</v>
          </cell>
          <cell r="C1660" t="str">
            <v>000 0309 1430400590 112 220</v>
          </cell>
          <cell r="D1660">
            <v>94.5</v>
          </cell>
          <cell r="E1660" t="str">
            <v>-</v>
          </cell>
          <cell r="F1660">
            <v>94.5</v>
          </cell>
        </row>
        <row r="1661">
          <cell r="A1661" t="str">
            <v>Прочие работы, услуги</v>
          </cell>
          <cell r="B1661">
            <v>200</v>
          </cell>
          <cell r="C1661" t="str">
            <v>370 0309 1430400590 112 226</v>
          </cell>
          <cell r="D1661">
            <v>94.5</v>
          </cell>
          <cell r="E1661" t="str">
            <v>-</v>
          </cell>
          <cell r="F1661">
            <v>94.5</v>
          </cell>
        </row>
        <row r="1662">
          <cell r="A1662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1662">
            <v>200</v>
          </cell>
          <cell r="C1662" t="str">
            <v>000 0309 1430400590 119 000</v>
          </cell>
          <cell r="D1662">
            <v>20336</v>
          </cell>
          <cell r="E1662" t="str">
            <v>-</v>
          </cell>
          <cell r="F1662">
            <v>20336</v>
          </cell>
        </row>
        <row r="1663">
          <cell r="A1663" t="str">
            <v>Расходы</v>
          </cell>
          <cell r="B1663">
            <v>200</v>
          </cell>
          <cell r="C1663" t="str">
            <v>000 0309 1430400590 119 200</v>
          </cell>
          <cell r="D1663">
            <v>20336</v>
          </cell>
          <cell r="E1663" t="str">
            <v>-</v>
          </cell>
          <cell r="F1663">
            <v>20336</v>
          </cell>
        </row>
        <row r="1664">
          <cell r="A1664" t="str">
            <v>Оплата труда, начисления на выплаты по оплате труда</v>
          </cell>
          <cell r="B1664">
            <v>200</v>
          </cell>
          <cell r="C1664" t="str">
            <v>000 0309 1430400590 119 210</v>
          </cell>
          <cell r="D1664">
            <v>20336</v>
          </cell>
          <cell r="E1664" t="str">
            <v>-</v>
          </cell>
          <cell r="F1664">
            <v>20336</v>
          </cell>
        </row>
        <row r="1665">
          <cell r="A1665" t="str">
            <v>Начисления на выплаты по оплате труда</v>
          </cell>
          <cell r="B1665">
            <v>200</v>
          </cell>
          <cell r="C1665" t="str">
            <v>370 0309 1430400590 119 213</v>
          </cell>
          <cell r="D1665">
            <v>20336</v>
          </cell>
          <cell r="E1665" t="str">
            <v>-</v>
          </cell>
          <cell r="F1665">
            <v>20336</v>
          </cell>
        </row>
        <row r="1666">
          <cell r="A1666" t="str">
            <v>Закупка товаров, работ и услуг для обеспечения государственных (муниципальных) нужд</v>
          </cell>
          <cell r="B1666">
            <v>200</v>
          </cell>
          <cell r="C1666" t="str">
            <v>000 0309 1430400590 200 000</v>
          </cell>
          <cell r="D1666">
            <v>16804.2</v>
          </cell>
          <cell r="E1666" t="str">
            <v>-</v>
          </cell>
          <cell r="F1666">
            <v>16804.2</v>
          </cell>
        </row>
        <row r="1667">
          <cell r="A1667" t="str">
            <v>Иные закупки товаров, работ и услуг для обеспечения государственных (муниципальных) нужд</v>
          </cell>
          <cell r="B1667">
            <v>200</v>
          </cell>
          <cell r="C1667" t="str">
            <v>000 0309 1430400590 240 000</v>
          </cell>
          <cell r="D1667">
            <v>16804.2</v>
          </cell>
          <cell r="E1667" t="str">
            <v>-</v>
          </cell>
          <cell r="F1667">
            <v>16804.2</v>
          </cell>
        </row>
        <row r="1668">
          <cell r="A1668" t="str">
            <v>Прочая закупка товаров, работ и услуг</v>
          </cell>
          <cell r="B1668">
            <v>200</v>
          </cell>
          <cell r="C1668" t="str">
            <v>000 0309 1430400590 244 000</v>
          </cell>
          <cell r="D1668">
            <v>16804.2</v>
          </cell>
          <cell r="E1668" t="str">
            <v>-</v>
          </cell>
          <cell r="F1668">
            <v>16804.2</v>
          </cell>
        </row>
        <row r="1669">
          <cell r="A1669" t="str">
            <v>Расходы</v>
          </cell>
          <cell r="B1669">
            <v>200</v>
          </cell>
          <cell r="C1669" t="str">
            <v>000 0309 1430400590 244 200</v>
          </cell>
          <cell r="D1669">
            <v>15853.4</v>
          </cell>
          <cell r="E1669" t="str">
            <v>-</v>
          </cell>
          <cell r="F1669">
            <v>15853.4</v>
          </cell>
        </row>
        <row r="1670">
          <cell r="A1670" t="str">
            <v>Оплата работ, услуг</v>
          </cell>
          <cell r="B1670">
            <v>200</v>
          </cell>
          <cell r="C1670" t="str">
            <v>000 0309 1430400590 244 220</v>
          </cell>
          <cell r="D1670">
            <v>15853.4</v>
          </cell>
          <cell r="E1670" t="str">
            <v>-</v>
          </cell>
          <cell r="F1670">
            <v>15853.4</v>
          </cell>
        </row>
        <row r="1671">
          <cell r="A1671" t="str">
            <v>Услуги связи</v>
          </cell>
          <cell r="B1671">
            <v>200</v>
          </cell>
          <cell r="C1671" t="str">
            <v>370 0309 1430400590 244 221</v>
          </cell>
          <cell r="D1671">
            <v>500.7</v>
          </cell>
          <cell r="E1671" t="str">
            <v>-</v>
          </cell>
          <cell r="F1671">
            <v>500.7</v>
          </cell>
        </row>
        <row r="1672">
          <cell r="A1672" t="str">
            <v>Коммунальные услуги</v>
          </cell>
          <cell r="B1672">
            <v>200</v>
          </cell>
          <cell r="C1672" t="str">
            <v>370 0309 1430400590 244 223</v>
          </cell>
          <cell r="D1672">
            <v>2380.9</v>
          </cell>
          <cell r="E1672" t="str">
            <v>-</v>
          </cell>
          <cell r="F1672">
            <v>2380.9</v>
          </cell>
        </row>
        <row r="1673">
          <cell r="A1673" t="str">
            <v>Работы, услуги по содержанию имущества</v>
          </cell>
          <cell r="B1673">
            <v>200</v>
          </cell>
          <cell r="C1673" t="str">
            <v>370 0309 1430400590 244 225</v>
          </cell>
          <cell r="D1673">
            <v>9858.6</v>
          </cell>
          <cell r="E1673" t="str">
            <v>-</v>
          </cell>
          <cell r="F1673">
            <v>9858.6</v>
          </cell>
        </row>
        <row r="1674">
          <cell r="A1674" t="str">
            <v>Прочие работы, услуги</v>
          </cell>
          <cell r="B1674">
            <v>200</v>
          </cell>
          <cell r="C1674" t="str">
            <v>370 0309 1430400590 244 226</v>
          </cell>
          <cell r="D1674">
            <v>3002.1</v>
          </cell>
          <cell r="E1674" t="str">
            <v>-</v>
          </cell>
          <cell r="F1674">
            <v>3002.1</v>
          </cell>
        </row>
        <row r="1675">
          <cell r="A1675" t="str">
            <v>Страхование</v>
          </cell>
          <cell r="B1675">
            <v>200</v>
          </cell>
          <cell r="C1675" t="str">
            <v>370 0309 1430400590 244 227</v>
          </cell>
          <cell r="D1675">
            <v>111.1</v>
          </cell>
          <cell r="E1675" t="str">
            <v>-</v>
          </cell>
          <cell r="F1675">
            <v>111.1</v>
          </cell>
        </row>
        <row r="1676">
          <cell r="A1676" t="str">
            <v>Поступление нефинансовых активов</v>
          </cell>
          <cell r="B1676">
            <v>200</v>
          </cell>
          <cell r="C1676" t="str">
            <v>000 0309 1430400590 244 300</v>
          </cell>
          <cell r="D1676">
            <v>950.8</v>
          </cell>
          <cell r="E1676" t="str">
            <v>-</v>
          </cell>
          <cell r="F1676">
            <v>950.8</v>
          </cell>
        </row>
        <row r="1677">
          <cell r="A1677" t="str">
            <v>Увеличение стоимости основных средств</v>
          </cell>
          <cell r="B1677">
            <v>200</v>
          </cell>
          <cell r="C1677" t="str">
            <v>370 0309 1430400590 244 310</v>
          </cell>
          <cell r="D1677">
            <v>55.5</v>
          </cell>
          <cell r="E1677" t="str">
            <v>-</v>
          </cell>
          <cell r="F1677">
            <v>55.5</v>
          </cell>
        </row>
        <row r="1678">
          <cell r="A1678" t="str">
            <v>Увеличение стоимости материальных запасов</v>
          </cell>
          <cell r="B1678">
            <v>200</v>
          </cell>
          <cell r="C1678" t="str">
            <v>000 0309 1430400590 244 340</v>
          </cell>
          <cell r="D1678">
            <v>895.3</v>
          </cell>
          <cell r="E1678" t="str">
            <v>-</v>
          </cell>
          <cell r="F1678">
            <v>895.3</v>
          </cell>
        </row>
        <row r="1679">
          <cell r="A1679" t="str">
            <v>Увеличение стоимости горюче-смазочных материалов</v>
          </cell>
          <cell r="B1679">
            <v>200</v>
          </cell>
          <cell r="C1679" t="str">
            <v>370 0309 1430400590 244 343</v>
          </cell>
          <cell r="D1679">
            <v>760.3</v>
          </cell>
          <cell r="E1679" t="str">
            <v>-</v>
          </cell>
          <cell r="F1679">
            <v>760.3</v>
          </cell>
        </row>
        <row r="1680">
          <cell r="A1680" t="str">
            <v>Увеличение стоимости прочих оборотных запасов (материалов)</v>
          </cell>
          <cell r="B1680">
            <v>200</v>
          </cell>
          <cell r="C1680" t="str">
            <v>370 0309 1430400590 244 346</v>
          </cell>
          <cell r="D1680">
            <v>135</v>
          </cell>
          <cell r="E1680" t="str">
            <v>-</v>
          </cell>
          <cell r="F1680">
            <v>135</v>
          </cell>
        </row>
        <row r="1681">
          <cell r="A1681" t="str">
            <v>Иные бюджетные ассигнования</v>
          </cell>
          <cell r="B1681">
            <v>200</v>
          </cell>
          <cell r="C1681" t="str">
            <v>000 0309 1430400590 800 000</v>
          </cell>
          <cell r="D1681">
            <v>369.1</v>
          </cell>
          <cell r="E1681" t="str">
            <v>-</v>
          </cell>
          <cell r="F1681">
            <v>369.1</v>
          </cell>
        </row>
        <row r="1682">
          <cell r="A1682" t="str">
            <v>Уплата налогов, сборов и иных платежей</v>
          </cell>
          <cell r="B1682">
            <v>200</v>
          </cell>
          <cell r="C1682" t="str">
            <v>000 0309 1430400590 850 000</v>
          </cell>
          <cell r="D1682">
            <v>369.1</v>
          </cell>
          <cell r="E1682" t="str">
            <v>-</v>
          </cell>
          <cell r="F1682">
            <v>369.1</v>
          </cell>
        </row>
        <row r="1683">
          <cell r="A1683" t="str">
            <v>Уплата налога на имущество организаций и земельного налога</v>
          </cell>
          <cell r="B1683">
            <v>200</v>
          </cell>
          <cell r="C1683" t="str">
            <v>000 0309 1430400590 851 000</v>
          </cell>
          <cell r="D1683">
            <v>251.7</v>
          </cell>
          <cell r="E1683" t="str">
            <v>-</v>
          </cell>
          <cell r="F1683">
            <v>251.7</v>
          </cell>
        </row>
        <row r="1684">
          <cell r="A1684" t="str">
            <v>Расходы</v>
          </cell>
          <cell r="B1684">
            <v>200</v>
          </cell>
          <cell r="C1684" t="str">
            <v>000 0309 1430400590 851 200</v>
          </cell>
          <cell r="D1684">
            <v>251.7</v>
          </cell>
          <cell r="E1684" t="str">
            <v>-</v>
          </cell>
          <cell r="F1684">
            <v>251.7</v>
          </cell>
        </row>
        <row r="1685">
          <cell r="A1685" t="str">
            <v>Прочие расходы</v>
          </cell>
          <cell r="B1685">
            <v>200</v>
          </cell>
          <cell r="C1685" t="str">
            <v>000 0309 1430400590 851 290</v>
          </cell>
          <cell r="D1685">
            <v>251.7</v>
          </cell>
          <cell r="E1685" t="str">
            <v>-</v>
          </cell>
          <cell r="F1685">
            <v>251.7</v>
          </cell>
        </row>
        <row r="1686">
          <cell r="A1686" t="str">
            <v>Налоги, пошлины и сборы</v>
          </cell>
          <cell r="B1686">
            <v>200</v>
          </cell>
          <cell r="C1686" t="str">
            <v>370 0309 1430400590 851 291</v>
          </cell>
          <cell r="D1686">
            <v>251.7</v>
          </cell>
          <cell r="E1686" t="str">
            <v>-</v>
          </cell>
          <cell r="F1686">
            <v>251.7</v>
          </cell>
        </row>
        <row r="1687">
          <cell r="A1687" t="str">
            <v>Уплата прочих налогов, сборов</v>
          </cell>
          <cell r="B1687">
            <v>200</v>
          </cell>
          <cell r="C1687" t="str">
            <v>000 0309 1430400590 852 000</v>
          </cell>
          <cell r="D1687">
            <v>117.4</v>
          </cell>
          <cell r="E1687" t="str">
            <v>-</v>
          </cell>
          <cell r="F1687">
            <v>117.4</v>
          </cell>
        </row>
        <row r="1688">
          <cell r="A1688" t="str">
            <v>Расходы</v>
          </cell>
          <cell r="B1688">
            <v>200</v>
          </cell>
          <cell r="C1688" t="str">
            <v>000 0309 1430400590 852 200</v>
          </cell>
          <cell r="D1688">
            <v>117.4</v>
          </cell>
          <cell r="E1688" t="str">
            <v>-</v>
          </cell>
          <cell r="F1688">
            <v>117.4</v>
          </cell>
        </row>
        <row r="1689">
          <cell r="A1689" t="str">
            <v>Прочие расходы</v>
          </cell>
          <cell r="B1689">
            <v>200</v>
          </cell>
          <cell r="C1689" t="str">
            <v>000 0309 1430400590 852 290</v>
          </cell>
          <cell r="D1689">
            <v>117.4</v>
          </cell>
          <cell r="E1689" t="str">
            <v>-</v>
          </cell>
          <cell r="F1689">
            <v>117.4</v>
          </cell>
        </row>
        <row r="1690">
          <cell r="A1690" t="str">
            <v>Налоги, пошлины и сборы</v>
          </cell>
          <cell r="B1690">
            <v>200</v>
          </cell>
          <cell r="C1690" t="str">
            <v>370 0309 1430400590 852 291</v>
          </cell>
          <cell r="D1690">
            <v>117.4</v>
          </cell>
          <cell r="E1690" t="str">
            <v>-</v>
          </cell>
          <cell r="F1690">
            <v>117.4</v>
          </cell>
        </row>
        <row r="1691">
          <cell r="A1691" t="str">
            <v>Создание и содержание резервов материальных ресурсов (запасов) для предупреждения, ликвидации чрезвычайных ситуаций в целях гражданской обороны</v>
          </cell>
          <cell r="B1691">
            <v>200</v>
          </cell>
          <cell r="C1691" t="str">
            <v>000 0309 1430420030 000 000</v>
          </cell>
          <cell r="D1691">
            <v>3260.2</v>
          </cell>
          <cell r="E1691" t="str">
            <v>-</v>
          </cell>
          <cell r="F1691">
            <v>3260.2</v>
          </cell>
        </row>
        <row r="1692">
          <cell r="A1692" t="str">
            <v>Закупка товаров, работ и услуг для обеспечения государственных (муниципальных) нужд</v>
          </cell>
          <cell r="B1692">
            <v>200</v>
          </cell>
          <cell r="C1692" t="str">
            <v>000 0309 1430420030 200 000</v>
          </cell>
          <cell r="D1692">
            <v>3195</v>
          </cell>
          <cell r="E1692" t="str">
            <v>-</v>
          </cell>
          <cell r="F1692">
            <v>3195</v>
          </cell>
        </row>
        <row r="1693">
          <cell r="A1693" t="str">
            <v>Закупка товаров, работ и услуг в целях формирования государственного материального резерва</v>
          </cell>
          <cell r="B1693">
            <v>200</v>
          </cell>
          <cell r="C1693" t="str">
            <v>000 0309 1430420030 230 000</v>
          </cell>
          <cell r="D1693">
            <v>3195</v>
          </cell>
          <cell r="E1693" t="str">
            <v>-</v>
          </cell>
          <cell r="F1693">
            <v>3195</v>
          </cell>
        </row>
        <row r="1694">
          <cell r="A1694" t="str">
            <v>Закупка товаров, работ, услуг в целях обеспечения формирования государственного материального резерва, резервов материальных ресурсов</v>
          </cell>
          <cell r="B1694">
            <v>200</v>
          </cell>
          <cell r="C1694" t="str">
            <v>000 0309 1430420030 232 000</v>
          </cell>
          <cell r="D1694">
            <v>3195</v>
          </cell>
          <cell r="E1694" t="str">
            <v>-</v>
          </cell>
          <cell r="F1694">
            <v>3195</v>
          </cell>
        </row>
        <row r="1695">
          <cell r="A1695" t="str">
            <v>Расходы</v>
          </cell>
          <cell r="B1695">
            <v>200</v>
          </cell>
          <cell r="C1695" t="str">
            <v>000 0309 1430420030 232 200</v>
          </cell>
          <cell r="D1695">
            <v>1255.5999999999999</v>
          </cell>
          <cell r="E1695" t="str">
            <v>-</v>
          </cell>
          <cell r="F1695">
            <v>1255.5999999999999</v>
          </cell>
        </row>
        <row r="1696">
          <cell r="A1696" t="str">
            <v>Оплата работ, услуг</v>
          </cell>
          <cell r="B1696">
            <v>200</v>
          </cell>
          <cell r="C1696" t="str">
            <v>000 0309 1430420030 232 220</v>
          </cell>
          <cell r="D1696">
            <v>1255.5999999999999</v>
          </cell>
          <cell r="E1696" t="str">
            <v>-</v>
          </cell>
          <cell r="F1696">
            <v>1255.5999999999999</v>
          </cell>
        </row>
        <row r="1697">
          <cell r="A1697" t="str">
            <v>Коммунальные услуги</v>
          </cell>
          <cell r="B1697">
            <v>200</v>
          </cell>
          <cell r="C1697" t="str">
            <v>370 0309 1430420030 232 223</v>
          </cell>
          <cell r="D1697">
            <v>86.5</v>
          </cell>
          <cell r="E1697" t="str">
            <v>-</v>
          </cell>
          <cell r="F1697">
            <v>86.5</v>
          </cell>
        </row>
        <row r="1698">
          <cell r="A1698" t="str">
            <v>Работы, услуги по содержанию имущества</v>
          </cell>
          <cell r="B1698">
            <v>200</v>
          </cell>
          <cell r="C1698" t="str">
            <v>370 0309 1430420030 232 225</v>
          </cell>
          <cell r="D1698">
            <v>167.7</v>
          </cell>
          <cell r="E1698" t="str">
            <v>-</v>
          </cell>
          <cell r="F1698">
            <v>167.7</v>
          </cell>
        </row>
        <row r="1699">
          <cell r="A1699" t="str">
            <v>Прочие работы, услуги</v>
          </cell>
          <cell r="B1699">
            <v>200</v>
          </cell>
          <cell r="C1699" t="str">
            <v>370 0309 1430420030 232 226</v>
          </cell>
          <cell r="D1699">
            <v>1001.4</v>
          </cell>
          <cell r="E1699" t="str">
            <v>-</v>
          </cell>
          <cell r="F1699">
            <v>1001.4</v>
          </cell>
        </row>
        <row r="1700">
          <cell r="A1700" t="str">
            <v>Поступление нефинансовых активов</v>
          </cell>
          <cell r="B1700">
            <v>200</v>
          </cell>
          <cell r="C1700" t="str">
            <v>000 0309 1430420030 232 300</v>
          </cell>
          <cell r="D1700">
            <v>1939.4</v>
          </cell>
          <cell r="E1700" t="str">
            <v>-</v>
          </cell>
          <cell r="F1700">
            <v>1939.4</v>
          </cell>
        </row>
        <row r="1701">
          <cell r="A1701" t="str">
            <v>Увеличение стоимости основных средств</v>
          </cell>
          <cell r="B1701">
            <v>200</v>
          </cell>
          <cell r="C1701" t="str">
            <v>370 0309 1430420030 232 310</v>
          </cell>
          <cell r="D1701">
            <v>1924.2</v>
          </cell>
          <cell r="E1701" t="str">
            <v>-</v>
          </cell>
          <cell r="F1701">
            <v>1924.2</v>
          </cell>
        </row>
        <row r="1702">
          <cell r="A1702" t="str">
            <v>Увеличение стоимости материальных запасов</v>
          </cell>
          <cell r="B1702">
            <v>200</v>
          </cell>
          <cell r="C1702" t="str">
            <v>000 0309 1430420030 232 340</v>
          </cell>
          <cell r="D1702">
            <v>15.2</v>
          </cell>
          <cell r="E1702" t="str">
            <v>-</v>
          </cell>
          <cell r="F1702">
            <v>15.2</v>
          </cell>
        </row>
        <row r="1703">
          <cell r="A1703" t="str">
            <v>Увеличение стоимости мягкого инвентаря</v>
          </cell>
          <cell r="B1703">
            <v>200</v>
          </cell>
          <cell r="C1703" t="str">
            <v>370 0309 1430420030 232 345</v>
          </cell>
          <cell r="D1703">
            <v>0.2</v>
          </cell>
          <cell r="E1703" t="str">
            <v>-</v>
          </cell>
          <cell r="F1703">
            <v>0.2</v>
          </cell>
        </row>
        <row r="1704">
          <cell r="A1704" t="str">
            <v>Увеличение стоимости прочих оборотных запасов (материалов)</v>
          </cell>
          <cell r="B1704">
            <v>200</v>
          </cell>
          <cell r="C1704" t="str">
            <v>370 0309 1430420030 232 346</v>
          </cell>
          <cell r="D1704">
            <v>15</v>
          </cell>
          <cell r="E1704" t="str">
            <v>-</v>
          </cell>
          <cell r="F1704">
            <v>15</v>
          </cell>
        </row>
        <row r="1705">
          <cell r="A1705" t="str">
            <v>Иные бюджетные ассигнования</v>
          </cell>
          <cell r="B1705">
            <v>200</v>
          </cell>
          <cell r="C1705" t="str">
            <v>000 0309 1430420030 800 000</v>
          </cell>
          <cell r="D1705">
            <v>65.2</v>
          </cell>
          <cell r="E1705" t="str">
            <v>-</v>
          </cell>
          <cell r="F1705">
            <v>65.2</v>
          </cell>
        </row>
        <row r="1706">
          <cell r="A1706" t="str">
            <v>Уплата налогов, сборов и иных платежей</v>
          </cell>
          <cell r="B1706">
            <v>200</v>
          </cell>
          <cell r="C1706" t="str">
            <v>000 0309 1430420030 850 000</v>
          </cell>
          <cell r="D1706">
            <v>65.2</v>
          </cell>
          <cell r="E1706" t="str">
            <v>-</v>
          </cell>
          <cell r="F1706">
            <v>65.2</v>
          </cell>
        </row>
        <row r="1707">
          <cell r="A1707" t="str">
            <v>Уплата налога на имущество организаций и земельного налога</v>
          </cell>
          <cell r="B1707">
            <v>200</v>
          </cell>
          <cell r="C1707" t="str">
            <v>000 0309 1430420030 851 000</v>
          </cell>
          <cell r="D1707">
            <v>65.2</v>
          </cell>
          <cell r="E1707" t="str">
            <v>-</v>
          </cell>
          <cell r="F1707">
            <v>65.2</v>
          </cell>
        </row>
        <row r="1708">
          <cell r="A1708" t="str">
            <v>Расходы</v>
          </cell>
          <cell r="B1708">
            <v>200</v>
          </cell>
          <cell r="C1708" t="str">
            <v>000 0309 1430420030 851 200</v>
          </cell>
          <cell r="D1708">
            <v>65.2</v>
          </cell>
          <cell r="E1708" t="str">
            <v>-</v>
          </cell>
          <cell r="F1708">
            <v>65.2</v>
          </cell>
        </row>
        <row r="1709">
          <cell r="A1709" t="str">
            <v>Прочие расходы</v>
          </cell>
          <cell r="B1709">
            <v>200</v>
          </cell>
          <cell r="C1709" t="str">
            <v>000 0309 1430420030 851 290</v>
          </cell>
          <cell r="D1709">
            <v>65.2</v>
          </cell>
          <cell r="E1709" t="str">
            <v>-</v>
          </cell>
          <cell r="F1709">
            <v>65.2</v>
          </cell>
        </row>
        <row r="1710">
          <cell r="A1710" t="str">
            <v>Налоги, пошлины и сборы</v>
          </cell>
          <cell r="B1710">
            <v>200</v>
          </cell>
          <cell r="C1710" t="str">
            <v>370 0309 1430420030 851 291</v>
          </cell>
          <cell r="D1710">
            <v>65.2</v>
          </cell>
          <cell r="E1710" t="str">
            <v>-</v>
          </cell>
          <cell r="F1710">
            <v>65.2</v>
          </cell>
        </row>
        <row r="1711">
          <cell r="A1711" t="str">
            <v>Обеспечение пожарной безопасности</v>
          </cell>
          <cell r="B1711">
            <v>200</v>
          </cell>
          <cell r="C1711" t="str">
            <v>000 0310 0000000000 000 000</v>
          </cell>
          <cell r="D1711">
            <v>2292900.9</v>
          </cell>
          <cell r="E1711">
            <v>78706.94326</v>
          </cell>
          <cell r="F1711">
            <v>2214193.9567399998</v>
          </cell>
        </row>
        <row r="1712">
          <cell r="A1712" t="str">
            <v>Государственная программа "Безопасность жизнедеятельности"</v>
          </cell>
          <cell r="B1712">
            <v>200</v>
          </cell>
          <cell r="C1712" t="str">
            <v>000 0310 1400000000 000 000</v>
          </cell>
          <cell r="D1712">
            <v>2544.6</v>
          </cell>
          <cell r="E1712" t="str">
            <v>-</v>
          </cell>
          <cell r="F1712">
            <v>2544.6</v>
          </cell>
        </row>
        <row r="1713">
          <cell r="A1713" t="str">
            <v>Подпрограмма "Укрепление пожарной безопасности в Ханты-Мансийском автономном округе – Югре"</v>
          </cell>
          <cell r="B1713">
            <v>200</v>
          </cell>
          <cell r="C1713" t="str">
            <v>000 0310 1420000000 000 000</v>
          </cell>
          <cell r="D1713">
            <v>2544.6</v>
          </cell>
          <cell r="E1713" t="str">
            <v>-</v>
          </cell>
          <cell r="F1713">
            <v>2544.6</v>
          </cell>
        </row>
        <row r="1714">
          <cell r="A1714" t="str">
            <v>Основное мероприятие "Переподготовка и повышение квалификации работников"</v>
          </cell>
          <cell r="B1714">
            <v>200</v>
          </cell>
          <cell r="C1714" t="str">
            <v>000 0310 1420100000 000 000</v>
          </cell>
          <cell r="D1714">
            <v>150</v>
          </cell>
          <cell r="E1714" t="str">
            <v>-</v>
          </cell>
          <cell r="F1714">
            <v>150</v>
          </cell>
        </row>
        <row r="1715">
          <cell r="A1715" t="str">
            <v>Реализация мероприятий</v>
          </cell>
          <cell r="B1715">
            <v>200</v>
          </cell>
          <cell r="C1715" t="str">
            <v>000 0310 1420199990 000 000</v>
          </cell>
          <cell r="D1715">
            <v>150</v>
          </cell>
          <cell r="E1715" t="str">
            <v>-</v>
          </cell>
          <cell r="F1715">
            <v>150</v>
          </cell>
        </row>
        <row r="1716">
          <cell r="A1716" t="str">
            <v>Закупка товаров, работ и услуг для обеспечения государственных (муниципальных) нужд</v>
          </cell>
          <cell r="B1716">
            <v>200</v>
          </cell>
          <cell r="C1716" t="str">
            <v>000 0310 1420199990 200 000</v>
          </cell>
          <cell r="D1716">
            <v>150</v>
          </cell>
          <cell r="E1716" t="str">
            <v>-</v>
          </cell>
          <cell r="F1716">
            <v>150</v>
          </cell>
        </row>
        <row r="1717">
          <cell r="A1717" t="str">
            <v>Иные закупки товаров, работ и услуг для обеспечения государственных (муниципальных) нужд</v>
          </cell>
          <cell r="B1717">
            <v>200</v>
          </cell>
          <cell r="C1717" t="str">
            <v>000 0310 1420199990 240 000</v>
          </cell>
          <cell r="D1717">
            <v>150</v>
          </cell>
          <cell r="E1717" t="str">
            <v>-</v>
          </cell>
          <cell r="F1717">
            <v>150</v>
          </cell>
        </row>
        <row r="1718">
          <cell r="A1718" t="str">
            <v>Прочая закупка товаров, работ и услуг</v>
          </cell>
          <cell r="B1718">
            <v>200</v>
          </cell>
          <cell r="C1718" t="str">
            <v>000 0310 1420199990 244 000</v>
          </cell>
          <cell r="D1718">
            <v>150</v>
          </cell>
          <cell r="E1718" t="str">
            <v>-</v>
          </cell>
          <cell r="F1718">
            <v>150</v>
          </cell>
        </row>
        <row r="1719">
          <cell r="A1719" t="str">
            <v>Расходы</v>
          </cell>
          <cell r="B1719">
            <v>200</v>
          </cell>
          <cell r="C1719" t="str">
            <v>000 0310 1420199990 244 200</v>
          </cell>
          <cell r="D1719">
            <v>150</v>
          </cell>
          <cell r="E1719" t="str">
            <v>-</v>
          </cell>
          <cell r="F1719">
            <v>150</v>
          </cell>
        </row>
        <row r="1720">
          <cell r="A1720" t="str">
            <v>Оплата работ, услуг</v>
          </cell>
          <cell r="B1720">
            <v>200</v>
          </cell>
          <cell r="C1720" t="str">
            <v>000 0310 1420199990 244 220</v>
          </cell>
          <cell r="D1720">
            <v>150</v>
          </cell>
          <cell r="E1720" t="str">
            <v>-</v>
          </cell>
          <cell r="F1720">
            <v>150</v>
          </cell>
        </row>
        <row r="1721">
          <cell r="A1721" t="str">
            <v>Прочие работы, услуги</v>
          </cell>
          <cell r="B1721">
            <v>200</v>
          </cell>
          <cell r="C1721" t="str">
            <v>370 0310 1420199990 244 226</v>
          </cell>
          <cell r="D1721">
            <v>150</v>
          </cell>
          <cell r="E1721" t="str">
            <v>-</v>
          </cell>
          <cell r="F1721">
            <v>150</v>
          </cell>
        </row>
        <row r="1722">
          <cell r="A1722" t="str">
            <v>Основное мероприятие "Организация противопожарной пропаганды и обучение населения мерам пожарной безопасности"</v>
          </cell>
          <cell r="B1722">
            <v>200</v>
          </cell>
          <cell r="C1722" t="str">
            <v>000 0310 1420200000 000 000</v>
          </cell>
          <cell r="D1722">
            <v>500</v>
          </cell>
          <cell r="E1722" t="str">
            <v>-</v>
          </cell>
          <cell r="F1722">
            <v>500</v>
          </cell>
        </row>
        <row r="1723">
          <cell r="A1723" t="str">
            <v>Реализация мероприятий</v>
          </cell>
          <cell r="B1723">
            <v>200</v>
          </cell>
          <cell r="C1723" t="str">
            <v>000 0310 1420299990 000 000</v>
          </cell>
          <cell r="D1723">
            <v>500</v>
          </cell>
          <cell r="E1723" t="str">
            <v>-</v>
          </cell>
          <cell r="F1723">
            <v>500</v>
          </cell>
        </row>
        <row r="1724">
          <cell r="A1724" t="str">
            <v>Закупка товаров, работ и услуг для обеспечения государственных (муниципальных) нужд</v>
          </cell>
          <cell r="B1724">
            <v>200</v>
          </cell>
          <cell r="C1724" t="str">
            <v>000 0310 1420299990 200 000</v>
          </cell>
          <cell r="D1724">
            <v>500</v>
          </cell>
          <cell r="E1724" t="str">
            <v>-</v>
          </cell>
          <cell r="F1724">
            <v>500</v>
          </cell>
        </row>
        <row r="1725">
          <cell r="A1725" t="str">
            <v>Иные закупки товаров, работ и услуг для обеспечения государственных (муниципальных) нужд</v>
          </cell>
          <cell r="B1725">
            <v>200</v>
          </cell>
          <cell r="C1725" t="str">
            <v>000 0310 1420299990 240 000</v>
          </cell>
          <cell r="D1725">
            <v>500</v>
          </cell>
          <cell r="E1725" t="str">
            <v>-</v>
          </cell>
          <cell r="F1725">
            <v>500</v>
          </cell>
        </row>
        <row r="1726">
          <cell r="A1726" t="str">
            <v>Прочая закупка товаров, работ и услуг</v>
          </cell>
          <cell r="B1726">
            <v>200</v>
          </cell>
          <cell r="C1726" t="str">
            <v>000 0310 1420299990 244 000</v>
          </cell>
          <cell r="D1726">
            <v>500</v>
          </cell>
          <cell r="E1726" t="str">
            <v>-</v>
          </cell>
          <cell r="F1726">
            <v>500</v>
          </cell>
        </row>
        <row r="1727">
          <cell r="A1727" t="str">
            <v>Расходы</v>
          </cell>
          <cell r="B1727">
            <v>200</v>
          </cell>
          <cell r="C1727" t="str">
            <v>000 0310 1420299990 244 200</v>
          </cell>
          <cell r="D1727">
            <v>95.5</v>
          </cell>
          <cell r="E1727" t="str">
            <v>-</v>
          </cell>
          <cell r="F1727">
            <v>95.5</v>
          </cell>
        </row>
        <row r="1728">
          <cell r="A1728" t="str">
            <v>Оплата работ, услуг</v>
          </cell>
          <cell r="B1728">
            <v>200</v>
          </cell>
          <cell r="C1728" t="str">
            <v>000 0310 1420299990 244 220</v>
          </cell>
          <cell r="D1728">
            <v>95.5</v>
          </cell>
          <cell r="E1728" t="str">
            <v>-</v>
          </cell>
          <cell r="F1728">
            <v>95.5</v>
          </cell>
        </row>
        <row r="1729">
          <cell r="A1729" t="str">
            <v>Прочие работы, услуги</v>
          </cell>
          <cell r="B1729">
            <v>200</v>
          </cell>
          <cell r="C1729" t="str">
            <v>370 0310 1420299990 244 226</v>
          </cell>
          <cell r="D1729">
            <v>95.5</v>
          </cell>
          <cell r="E1729" t="str">
            <v>-</v>
          </cell>
          <cell r="F1729">
            <v>95.5</v>
          </cell>
        </row>
        <row r="1730">
          <cell r="A1730" t="str">
            <v>Поступление нефинансовых активов</v>
          </cell>
          <cell r="B1730">
            <v>200</v>
          </cell>
          <cell r="C1730" t="str">
            <v>000 0310 1420299990 244 300</v>
          </cell>
          <cell r="D1730">
            <v>404.5</v>
          </cell>
          <cell r="E1730" t="str">
            <v>-</v>
          </cell>
          <cell r="F1730">
            <v>404.5</v>
          </cell>
        </row>
        <row r="1731">
          <cell r="A1731" t="str">
            <v>Увеличение стоимости материальных запасов</v>
          </cell>
          <cell r="B1731">
            <v>200</v>
          </cell>
          <cell r="C1731" t="str">
            <v>000 0310 1420299990 244 340</v>
          </cell>
          <cell r="D1731">
            <v>404.5</v>
          </cell>
          <cell r="E1731" t="str">
            <v>-</v>
          </cell>
          <cell r="F1731">
            <v>404.5</v>
          </cell>
        </row>
        <row r="1732">
          <cell r="A1732" t="str">
            <v>Увеличение стоимости прочих оборотных запасов (материалов)</v>
          </cell>
          <cell r="B1732">
            <v>200</v>
          </cell>
          <cell r="C1732" t="str">
            <v>370 0310 1420299990 244 346</v>
          </cell>
          <cell r="D1732">
            <v>150</v>
          </cell>
          <cell r="E1732" t="str">
            <v>-</v>
          </cell>
          <cell r="F1732">
            <v>150</v>
          </cell>
        </row>
        <row r="1733">
          <cell r="A1733" t="str">
            <v>Увеличение стоимости прочих материальных запасов однократного применения</v>
          </cell>
          <cell r="B1733">
            <v>200</v>
          </cell>
          <cell r="C1733" t="str">
            <v>370 0310 1420299990 244 349</v>
          </cell>
          <cell r="D1733">
            <v>254.5</v>
          </cell>
          <cell r="E1733" t="str">
            <v>-</v>
          </cell>
          <cell r="F1733">
            <v>254.5</v>
          </cell>
        </row>
        <row r="1734">
          <cell r="A1734" t="str">
            <v>Основное мероприятие "Оплата дополнительного отпуска, предоставляемого добровольным пожарным на время участия в тушении пожаров, несения службы (дежурства) в расположении добровольной пожарной команды или добровольной пожарной дружины либо прохождения про</v>
          </cell>
          <cell r="B1734">
            <v>200</v>
          </cell>
          <cell r="C1734" t="str">
            <v>000 0310 1420300000 000 000</v>
          </cell>
          <cell r="D1734">
            <v>50</v>
          </cell>
          <cell r="E1734" t="str">
            <v>-</v>
          </cell>
          <cell r="F1734">
            <v>50</v>
          </cell>
        </row>
        <row r="1735">
          <cell r="A1735" t="str">
            <v>Реализация мероприятий</v>
          </cell>
          <cell r="B1735">
            <v>200</v>
          </cell>
          <cell r="C1735" t="str">
            <v>000 0310 1420399990 000 000</v>
          </cell>
          <cell r="D1735">
            <v>50</v>
          </cell>
          <cell r="E1735" t="str">
            <v>-</v>
          </cell>
          <cell r="F1735">
            <v>50</v>
          </cell>
        </row>
        <row r="1736">
          <cell r="A1736" t="str">
            <v>Социальное обеспечение и иные выплаты населению</v>
          </cell>
          <cell r="B1736">
            <v>200</v>
          </cell>
          <cell r="C1736" t="str">
            <v>000 0310 1420399990 300 000</v>
          </cell>
          <cell r="D1736">
            <v>50</v>
          </cell>
          <cell r="E1736" t="str">
            <v>-</v>
          </cell>
          <cell r="F1736">
            <v>50</v>
          </cell>
        </row>
        <row r="1737">
          <cell r="A1737" t="str">
            <v>Социальные выплаты гражданам, кроме публичных нормативных социальных выплат</v>
          </cell>
          <cell r="B1737">
            <v>200</v>
          </cell>
          <cell r="C1737" t="str">
            <v>000 0310 1420399990 320 000</v>
          </cell>
          <cell r="D1737">
            <v>50</v>
          </cell>
          <cell r="E1737" t="str">
            <v>-</v>
          </cell>
          <cell r="F1737">
            <v>50</v>
          </cell>
        </row>
        <row r="1738">
          <cell r="A1738" t="str">
            <v>Пособия, компенсации и иные социальные выплаты гражданам, кроме публичных нормативных обязательств</v>
          </cell>
          <cell r="B1738">
            <v>200</v>
          </cell>
          <cell r="C1738" t="str">
            <v>000 0310 1420399990 321 000</v>
          </cell>
          <cell r="D1738">
            <v>50</v>
          </cell>
          <cell r="E1738" t="str">
            <v>-</v>
          </cell>
          <cell r="F1738">
            <v>50</v>
          </cell>
        </row>
        <row r="1739">
          <cell r="A1739" t="str">
            <v>Расходы</v>
          </cell>
          <cell r="B1739">
            <v>200</v>
          </cell>
          <cell r="C1739" t="str">
            <v>000 0310 1420399990 321 200</v>
          </cell>
          <cell r="D1739">
            <v>50</v>
          </cell>
          <cell r="E1739" t="str">
            <v>-</v>
          </cell>
          <cell r="F1739">
            <v>50</v>
          </cell>
        </row>
        <row r="1740">
          <cell r="A1740" t="str">
            <v>Социальное обеспечение</v>
          </cell>
          <cell r="B1740">
            <v>200</v>
          </cell>
          <cell r="C1740" t="str">
            <v>000 0310 1420399990 321 260</v>
          </cell>
          <cell r="D1740">
            <v>50</v>
          </cell>
          <cell r="E1740" t="str">
            <v>-</v>
          </cell>
          <cell r="F1740">
            <v>50</v>
          </cell>
        </row>
        <row r="1741">
          <cell r="A1741" t="str">
            <v>Пособия по социальной помощи населению в денежной форме</v>
          </cell>
          <cell r="B1741">
            <v>200</v>
          </cell>
          <cell r="C1741" t="str">
            <v>370 0310 1420399990 321 262</v>
          </cell>
          <cell r="D1741">
            <v>50</v>
          </cell>
          <cell r="E1741" t="str">
            <v>-</v>
          </cell>
          <cell r="F1741">
            <v>50</v>
          </cell>
        </row>
        <row r="1742">
          <cell r="A1742" t="str">
            <v>Основное мероприятие "Страхование добровольных пожарных"</v>
          </cell>
          <cell r="B1742">
            <v>200</v>
          </cell>
          <cell r="C1742" t="str">
            <v>000 0310 1420400000 000 000</v>
          </cell>
          <cell r="D1742">
            <v>100</v>
          </cell>
          <cell r="E1742" t="str">
            <v>-</v>
          </cell>
          <cell r="F1742">
            <v>100</v>
          </cell>
        </row>
        <row r="1743">
          <cell r="A1743" t="str">
            <v>Реализация мероприятий</v>
          </cell>
          <cell r="B1743">
            <v>200</v>
          </cell>
          <cell r="C1743" t="str">
            <v>000 0310 1420499990 000 000</v>
          </cell>
          <cell r="D1743">
            <v>100</v>
          </cell>
          <cell r="E1743" t="str">
            <v>-</v>
          </cell>
          <cell r="F1743">
            <v>100</v>
          </cell>
        </row>
        <row r="1744">
          <cell r="A1744" t="str">
            <v>Закупка товаров, работ и услуг для обеспечения государственных (муниципальных) нужд</v>
          </cell>
          <cell r="B1744">
            <v>200</v>
          </cell>
          <cell r="C1744" t="str">
            <v>000 0310 1420499990 200 000</v>
          </cell>
          <cell r="D1744">
            <v>100</v>
          </cell>
          <cell r="E1744" t="str">
            <v>-</v>
          </cell>
          <cell r="F1744">
            <v>100</v>
          </cell>
        </row>
        <row r="1745">
          <cell r="A1745" t="str">
            <v>Иные закупки товаров, работ и услуг для обеспечения государственных (муниципальных) нужд</v>
          </cell>
          <cell r="B1745">
            <v>200</v>
          </cell>
          <cell r="C1745" t="str">
            <v>000 0310 1420499990 240 000</v>
          </cell>
          <cell r="D1745">
            <v>100</v>
          </cell>
          <cell r="E1745" t="str">
            <v>-</v>
          </cell>
          <cell r="F1745">
            <v>100</v>
          </cell>
        </row>
        <row r="1746">
          <cell r="A1746" t="str">
            <v>Прочая закупка товаров, работ и услуг</v>
          </cell>
          <cell r="B1746">
            <v>200</v>
          </cell>
          <cell r="C1746" t="str">
            <v>000 0310 1420499990 244 000</v>
          </cell>
          <cell r="D1746">
            <v>100</v>
          </cell>
          <cell r="E1746" t="str">
            <v>-</v>
          </cell>
          <cell r="F1746">
            <v>100</v>
          </cell>
        </row>
        <row r="1747">
          <cell r="A1747" t="str">
            <v>Расходы</v>
          </cell>
          <cell r="B1747">
            <v>200</v>
          </cell>
          <cell r="C1747" t="str">
            <v>000 0310 1420499990 244 200</v>
          </cell>
          <cell r="D1747">
            <v>100</v>
          </cell>
          <cell r="E1747" t="str">
            <v>-</v>
          </cell>
          <cell r="F1747">
            <v>100</v>
          </cell>
        </row>
        <row r="1748">
          <cell r="A1748" t="str">
            <v>Оплата работ, услуг</v>
          </cell>
          <cell r="B1748">
            <v>200</v>
          </cell>
          <cell r="C1748" t="str">
            <v>000 0310 1420499990 244 220</v>
          </cell>
          <cell r="D1748">
            <v>100</v>
          </cell>
          <cell r="E1748" t="str">
            <v>-</v>
          </cell>
          <cell r="F1748">
            <v>100</v>
          </cell>
        </row>
        <row r="1749">
          <cell r="A1749" t="str">
            <v>Страхование</v>
          </cell>
          <cell r="B1749">
            <v>200</v>
          </cell>
          <cell r="C1749" t="str">
            <v>370 0310 1420499990 244 227</v>
          </cell>
          <cell r="D1749">
            <v>100</v>
          </cell>
          <cell r="E1749" t="str">
            <v>-</v>
          </cell>
          <cell r="F1749">
            <v>100</v>
          </cell>
        </row>
        <row r="1750">
          <cell r="A1750" t="str">
            <v>Основное мероприятие "Приобретение специального оборудования, снаряжения, средств связи, боевой одежды и обмундирования, зданий сборно-разборного типа"</v>
          </cell>
          <cell r="B1750">
            <v>200</v>
          </cell>
          <cell r="C1750" t="str">
            <v>000 0310 1420700000 000 000</v>
          </cell>
          <cell r="D1750">
            <v>1744.6</v>
          </cell>
          <cell r="E1750" t="str">
            <v>-</v>
          </cell>
          <cell r="F1750">
            <v>1744.6</v>
          </cell>
        </row>
        <row r="1751">
          <cell r="A1751" t="str">
            <v>Реализация мероприятий</v>
          </cell>
          <cell r="B1751">
            <v>200</v>
          </cell>
          <cell r="C1751" t="str">
            <v>000 0310 1420799990 000 000</v>
          </cell>
          <cell r="D1751">
            <v>1744.6</v>
          </cell>
          <cell r="E1751" t="str">
            <v>-</v>
          </cell>
          <cell r="F1751">
            <v>1744.6</v>
          </cell>
        </row>
        <row r="1752">
          <cell r="A1752" t="str">
            <v>Закупка товаров, работ и услуг для обеспечения государственных (муниципальных) нужд</v>
          </cell>
          <cell r="B1752">
            <v>200</v>
          </cell>
          <cell r="C1752" t="str">
            <v>000 0310 1420799990 200 000</v>
          </cell>
          <cell r="D1752">
            <v>1744.6</v>
          </cell>
          <cell r="E1752" t="str">
            <v>-</v>
          </cell>
          <cell r="F1752">
            <v>1744.6</v>
          </cell>
        </row>
        <row r="1753">
          <cell r="A1753" t="str">
            <v>Иные закупки товаров, работ и услуг для обеспечения государственных (муниципальных) нужд</v>
          </cell>
          <cell r="B1753">
            <v>200</v>
          </cell>
          <cell r="C1753" t="str">
            <v>000 0310 1420799990 240 000</v>
          </cell>
          <cell r="D1753">
            <v>1744.6</v>
          </cell>
          <cell r="E1753" t="str">
            <v>-</v>
          </cell>
          <cell r="F1753">
            <v>1744.6</v>
          </cell>
        </row>
        <row r="1754">
          <cell r="A1754" t="str">
            <v>Прочая закупка товаров, работ и услуг</v>
          </cell>
          <cell r="B1754">
            <v>200</v>
          </cell>
          <cell r="C1754" t="str">
            <v>000 0310 1420799990 244 000</v>
          </cell>
          <cell r="D1754">
            <v>1744.6</v>
          </cell>
          <cell r="E1754" t="str">
            <v>-</v>
          </cell>
          <cell r="F1754">
            <v>1744.6</v>
          </cell>
        </row>
        <row r="1755">
          <cell r="A1755" t="str">
            <v>Поступление нефинансовых активов</v>
          </cell>
          <cell r="B1755">
            <v>200</v>
          </cell>
          <cell r="C1755" t="str">
            <v>000 0310 1420799990 244 300</v>
          </cell>
          <cell r="D1755">
            <v>1744.6</v>
          </cell>
          <cell r="E1755" t="str">
            <v>-</v>
          </cell>
          <cell r="F1755">
            <v>1744.6</v>
          </cell>
        </row>
        <row r="1756">
          <cell r="A1756" t="str">
            <v>Увеличение стоимости основных средств</v>
          </cell>
          <cell r="B1756">
            <v>200</v>
          </cell>
          <cell r="C1756" t="str">
            <v>370 0310 1420799990 244 310</v>
          </cell>
          <cell r="D1756">
            <v>1744.6</v>
          </cell>
          <cell r="E1756" t="str">
            <v>-</v>
          </cell>
          <cell r="F1756">
            <v>1744.6</v>
          </cell>
        </row>
        <row r="1757">
          <cell r="A1757" t="str">
            <v>Расходы на обеспечение деятельности (оказание услуг) государственных учреждений</v>
          </cell>
          <cell r="B1757">
            <v>200</v>
          </cell>
          <cell r="C1757" t="str">
            <v>000 0310 1430200590 000 000</v>
          </cell>
          <cell r="D1757">
            <v>2290356.2999999998</v>
          </cell>
          <cell r="E1757">
            <v>78706.94326</v>
          </cell>
          <cell r="F1757">
            <v>2211649.3567399997</v>
          </cell>
        </row>
        <row r="1758">
          <cell r="A175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758">
            <v>200</v>
          </cell>
          <cell r="C1758" t="str">
            <v>000 0310 1430200590 100 000</v>
          </cell>
          <cell r="D1758">
            <v>2147220.2999999998</v>
          </cell>
          <cell r="E1758">
            <v>71469.518500000006</v>
          </cell>
          <cell r="F1758">
            <v>2075750.7815</v>
          </cell>
        </row>
        <row r="1759">
          <cell r="A1759" t="str">
            <v>Расходы на выплаты персоналу казенных учреждений</v>
          </cell>
          <cell r="B1759">
            <v>200</v>
          </cell>
          <cell r="C1759" t="str">
            <v>000 0310 1430200590 110 000</v>
          </cell>
          <cell r="D1759">
            <v>2147220.2999999998</v>
          </cell>
          <cell r="E1759">
            <v>71469.518500000006</v>
          </cell>
          <cell r="F1759">
            <v>2075750.7815</v>
          </cell>
        </row>
        <row r="1760">
          <cell r="A1760" t="str">
            <v>Фонд оплаты труда учреждений</v>
          </cell>
          <cell r="B1760">
            <v>200</v>
          </cell>
          <cell r="C1760" t="str">
            <v>000 0310 1430200590 111 000</v>
          </cell>
          <cell r="D1760">
            <v>1633050.9</v>
          </cell>
          <cell r="E1760">
            <v>67825.99040000001</v>
          </cell>
          <cell r="F1760">
            <v>1565224.9095999999</v>
          </cell>
        </row>
        <row r="1761">
          <cell r="A1761" t="str">
            <v>Расходы</v>
          </cell>
          <cell r="B1761">
            <v>200</v>
          </cell>
          <cell r="C1761" t="str">
            <v>000 0310 1430200590 111 200</v>
          </cell>
          <cell r="D1761">
            <v>1633050.9</v>
          </cell>
          <cell r="E1761">
            <v>67825.99040000001</v>
          </cell>
          <cell r="F1761">
            <v>1565224.9095999999</v>
          </cell>
        </row>
        <row r="1762">
          <cell r="A1762" t="str">
            <v>Оплата труда, начисления на выплаты по оплате труда</v>
          </cell>
          <cell r="B1762">
            <v>200</v>
          </cell>
          <cell r="C1762" t="str">
            <v>000 0310 1430200590 111 210</v>
          </cell>
          <cell r="D1762">
            <v>1628103.2</v>
          </cell>
          <cell r="E1762">
            <v>67702.176800000001</v>
          </cell>
          <cell r="F1762">
            <v>1560401.0231999999</v>
          </cell>
        </row>
        <row r="1763">
          <cell r="A1763" t="str">
            <v>Заработная плата</v>
          </cell>
          <cell r="B1763">
            <v>200</v>
          </cell>
          <cell r="C1763" t="str">
            <v>370 0310 1430200590 111 211</v>
          </cell>
          <cell r="D1763">
            <v>1628103.2</v>
          </cell>
          <cell r="E1763">
            <v>67702.176800000001</v>
          </cell>
          <cell r="F1763">
            <v>1560401.0231999999</v>
          </cell>
        </row>
        <row r="1764">
          <cell r="A1764" t="str">
            <v>Социальное обеспечение</v>
          </cell>
          <cell r="B1764">
            <v>200</v>
          </cell>
          <cell r="C1764" t="str">
            <v>000 0310 1430200590 111 260</v>
          </cell>
          <cell r="D1764">
            <v>4947.7</v>
          </cell>
          <cell r="E1764">
            <v>123.81360000000001</v>
          </cell>
          <cell r="F1764">
            <v>4823.8864000000003</v>
          </cell>
        </row>
        <row r="1765">
          <cell r="A1765" t="str">
            <v>Социальные пособия и компенсации персоналу в денежной форме</v>
          </cell>
          <cell r="B1765">
            <v>200</v>
          </cell>
          <cell r="C1765" t="str">
            <v>370 0310 1430200590 111 266</v>
          </cell>
          <cell r="D1765">
            <v>4947.7</v>
          </cell>
          <cell r="E1765">
            <v>123.81360000000001</v>
          </cell>
          <cell r="F1765">
            <v>4823.8864000000003</v>
          </cell>
        </row>
        <row r="1766">
          <cell r="A1766" t="str">
            <v>Иные выплаты персоналу учреждений, за исключением фонда оплаты труда</v>
          </cell>
          <cell r="B1766">
            <v>200</v>
          </cell>
          <cell r="C1766" t="str">
            <v>000 0310 1430200590 112 000</v>
          </cell>
          <cell r="D1766">
            <v>22867.1</v>
          </cell>
          <cell r="E1766">
            <v>400.48039</v>
          </cell>
          <cell r="F1766">
            <v>22466.619609999998</v>
          </cell>
        </row>
        <row r="1767">
          <cell r="A1767" t="str">
            <v>Расходы</v>
          </cell>
          <cell r="B1767">
            <v>200</v>
          </cell>
          <cell r="C1767" t="str">
            <v>000 0310 1430200590 112 200</v>
          </cell>
          <cell r="D1767">
            <v>22867.1</v>
          </cell>
          <cell r="E1767">
            <v>400.48039</v>
          </cell>
          <cell r="F1767">
            <v>22466.619609999998</v>
          </cell>
        </row>
        <row r="1768">
          <cell r="A1768" t="str">
            <v>Оплата труда, начисления на выплаты по оплате труда</v>
          </cell>
          <cell r="B1768">
            <v>200</v>
          </cell>
          <cell r="C1768" t="str">
            <v>000 0310 1430200590 112 210</v>
          </cell>
          <cell r="D1768">
            <v>21440.799999999999</v>
          </cell>
          <cell r="E1768">
            <v>266.58744000000002</v>
          </cell>
          <cell r="F1768">
            <v>21174.21256</v>
          </cell>
        </row>
        <row r="1769">
          <cell r="A1769" t="str">
            <v>Прочие несоциальные выплаты персоналу в денежной форме</v>
          </cell>
          <cell r="B1769">
            <v>200</v>
          </cell>
          <cell r="C1769" t="str">
            <v>370 0310 1430200590 112 212</v>
          </cell>
          <cell r="D1769">
            <v>297.7</v>
          </cell>
          <cell r="E1769">
            <v>12.6</v>
          </cell>
          <cell r="F1769">
            <v>285.10000000000002</v>
          </cell>
        </row>
        <row r="1770">
          <cell r="A1770" t="str">
            <v>Прочие несоциальные выплаты персоналу в натуральной форме</v>
          </cell>
          <cell r="B1770">
            <v>200</v>
          </cell>
          <cell r="C1770" t="str">
            <v>370 0310 1430200590 112 214</v>
          </cell>
          <cell r="D1770">
            <v>21143.1</v>
          </cell>
          <cell r="E1770">
            <v>253.98743999999999</v>
          </cell>
          <cell r="F1770">
            <v>20889.112559999998</v>
          </cell>
        </row>
        <row r="1771">
          <cell r="A1771" t="str">
            <v>Оплата работ, услуг</v>
          </cell>
          <cell r="B1771">
            <v>200</v>
          </cell>
          <cell r="C1771" t="str">
            <v>000 0310 1430200590 112 220</v>
          </cell>
          <cell r="D1771">
            <v>1390.9</v>
          </cell>
          <cell r="E1771">
            <v>133.89295000000001</v>
          </cell>
          <cell r="F1771">
            <v>1257.0070499999999</v>
          </cell>
        </row>
        <row r="1772">
          <cell r="A1772" t="str">
            <v>Прочие работы, услуги</v>
          </cell>
          <cell r="B1772">
            <v>200</v>
          </cell>
          <cell r="C1772" t="str">
            <v>370 0310 1430200590 112 226</v>
          </cell>
          <cell r="D1772">
            <v>1390.9</v>
          </cell>
          <cell r="E1772">
            <v>133.89295000000001</v>
          </cell>
          <cell r="F1772">
            <v>1257.0070499999999</v>
          </cell>
        </row>
        <row r="1773">
          <cell r="A1773" t="str">
            <v>Социальное обеспечение</v>
          </cell>
          <cell r="B1773">
            <v>200</v>
          </cell>
          <cell r="C1773" t="str">
            <v>000 0310 1430200590 112 260</v>
          </cell>
          <cell r="D1773">
            <v>35.4</v>
          </cell>
          <cell r="E1773" t="str">
            <v>-</v>
          </cell>
          <cell r="F1773">
            <v>35.4</v>
          </cell>
        </row>
        <row r="1774">
          <cell r="A1774" t="str">
            <v>Социальные пособия и компенсации персоналу в денежной форме</v>
          </cell>
          <cell r="B1774">
            <v>200</v>
          </cell>
          <cell r="C1774" t="str">
            <v>370 0310 1430200590 112 266</v>
          </cell>
          <cell r="D1774">
            <v>35.4</v>
          </cell>
          <cell r="E1774" t="str">
            <v>-</v>
          </cell>
          <cell r="F1774">
            <v>35.4</v>
          </cell>
        </row>
        <row r="1775">
          <cell r="A1775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1775">
            <v>200</v>
          </cell>
          <cell r="C1775" t="str">
            <v>000 0310 1430200590 119 000</v>
          </cell>
          <cell r="D1775">
            <v>491302.3</v>
          </cell>
          <cell r="E1775">
            <v>3243.0477099999998</v>
          </cell>
          <cell r="F1775">
            <v>488059.25229000003</v>
          </cell>
        </row>
        <row r="1776">
          <cell r="A1776" t="str">
            <v>Расходы</v>
          </cell>
          <cell r="B1776">
            <v>200</v>
          </cell>
          <cell r="C1776" t="str">
            <v>000 0310 1430200590 119 200</v>
          </cell>
          <cell r="D1776">
            <v>491302.3</v>
          </cell>
          <cell r="E1776">
            <v>3243.0477099999998</v>
          </cell>
          <cell r="F1776">
            <v>488059.25229000003</v>
          </cell>
        </row>
        <row r="1777">
          <cell r="A1777" t="str">
            <v>Оплата труда, начисления на выплаты по оплате труда</v>
          </cell>
          <cell r="B1777">
            <v>200</v>
          </cell>
          <cell r="C1777" t="str">
            <v>000 0310 1430200590 119 210</v>
          </cell>
          <cell r="D1777">
            <v>491302.3</v>
          </cell>
          <cell r="E1777">
            <v>3243.0477099999998</v>
          </cell>
          <cell r="F1777">
            <v>488059.25229000003</v>
          </cell>
        </row>
        <row r="1778">
          <cell r="A1778" t="str">
            <v>Начисления на выплаты по оплате труда</v>
          </cell>
          <cell r="B1778">
            <v>200</v>
          </cell>
          <cell r="C1778" t="str">
            <v>370 0310 1430200590 119 213</v>
          </cell>
          <cell r="D1778">
            <v>491302.3</v>
          </cell>
          <cell r="E1778">
            <v>3243.0477099999998</v>
          </cell>
          <cell r="F1778">
            <v>488059.25229000003</v>
          </cell>
        </row>
        <row r="1779">
          <cell r="A1779" t="str">
            <v>Закупка товаров, работ и услуг для обеспечения государственных (муниципальных) нужд</v>
          </cell>
          <cell r="B1779">
            <v>200</v>
          </cell>
          <cell r="C1779" t="str">
            <v>000 0310 1430200590 200 000</v>
          </cell>
          <cell r="D1779">
            <v>122798.9</v>
          </cell>
          <cell r="E1779">
            <v>2819.4184</v>
          </cell>
          <cell r="F1779">
            <v>119979.4816</v>
          </cell>
        </row>
        <row r="1780">
          <cell r="A1780" t="str">
            <v>Иные закупки товаров, работ и услуг для обеспечения государственных (муниципальных) нужд</v>
          </cell>
          <cell r="B1780">
            <v>200</v>
          </cell>
          <cell r="C1780" t="str">
            <v>000 0310 1430200590 240 000</v>
          </cell>
          <cell r="D1780">
            <v>122798.9</v>
          </cell>
          <cell r="E1780">
            <v>2819.4184</v>
          </cell>
          <cell r="F1780">
            <v>119979.4816</v>
          </cell>
        </row>
        <row r="1781">
          <cell r="A1781" t="str">
            <v>Прочая закупка товаров, работ и услуг</v>
          </cell>
          <cell r="B1781">
            <v>200</v>
          </cell>
          <cell r="C1781" t="str">
            <v>000 0310 1430200590 244 000</v>
          </cell>
          <cell r="D1781">
            <v>122798.9</v>
          </cell>
          <cell r="E1781">
            <v>2819.4184</v>
          </cell>
          <cell r="F1781">
            <v>119979.4816</v>
          </cell>
        </row>
        <row r="1782">
          <cell r="A1782" t="str">
            <v>Расходы</v>
          </cell>
          <cell r="B1782">
            <v>200</v>
          </cell>
          <cell r="C1782" t="str">
            <v>000 0310 1430200590 244 200</v>
          </cell>
          <cell r="D1782">
            <v>101090.8</v>
          </cell>
          <cell r="E1782">
            <v>2819.4184</v>
          </cell>
          <cell r="F1782">
            <v>98271.381599999993</v>
          </cell>
        </row>
        <row r="1783">
          <cell r="A1783" t="str">
            <v>Оплата работ, услуг</v>
          </cell>
          <cell r="B1783">
            <v>200</v>
          </cell>
          <cell r="C1783" t="str">
            <v>000 0310 1430200590 244 220</v>
          </cell>
          <cell r="D1783">
            <v>101090.8</v>
          </cell>
          <cell r="E1783">
            <v>2819.4184</v>
          </cell>
          <cell r="F1783">
            <v>98271.381599999993</v>
          </cell>
        </row>
        <row r="1784">
          <cell r="A1784" t="str">
            <v>Услуги связи</v>
          </cell>
          <cell r="B1784">
            <v>200</v>
          </cell>
          <cell r="C1784" t="str">
            <v>370 0310 1430200590 244 221</v>
          </cell>
          <cell r="D1784">
            <v>4956.7</v>
          </cell>
          <cell r="E1784">
            <v>41.900150000000004</v>
          </cell>
          <cell r="F1784">
            <v>4914.7998499999994</v>
          </cell>
        </row>
        <row r="1785">
          <cell r="A1785" t="str">
            <v>Транспортные услуги</v>
          </cell>
          <cell r="B1785">
            <v>200</v>
          </cell>
          <cell r="C1785" t="str">
            <v>370 0310 1430200590 244 222</v>
          </cell>
          <cell r="D1785">
            <v>158.4</v>
          </cell>
          <cell r="E1785" t="str">
            <v>-</v>
          </cell>
          <cell r="F1785">
            <v>158.4</v>
          </cell>
        </row>
        <row r="1786">
          <cell r="A1786" t="str">
            <v>Коммунальные услуги</v>
          </cell>
          <cell r="B1786">
            <v>200</v>
          </cell>
          <cell r="C1786" t="str">
            <v>370 0310 1430200590 244 223</v>
          </cell>
          <cell r="D1786">
            <v>58064.5</v>
          </cell>
          <cell r="E1786">
            <v>2392.7527</v>
          </cell>
          <cell r="F1786">
            <v>55671.747299999995</v>
          </cell>
        </row>
        <row r="1787">
          <cell r="A1787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1787">
            <v>200</v>
          </cell>
          <cell r="C1787" t="str">
            <v>370 0310 1430200590 244 224</v>
          </cell>
          <cell r="D1787">
            <v>12826.8</v>
          </cell>
          <cell r="E1787">
            <v>191.75</v>
          </cell>
          <cell r="F1787">
            <v>12635.05</v>
          </cell>
        </row>
        <row r="1788">
          <cell r="A1788" t="str">
            <v>Работы, услуги по содержанию имущества</v>
          </cell>
          <cell r="B1788">
            <v>200</v>
          </cell>
          <cell r="C1788" t="str">
            <v>370 0310 1430200590 244 225</v>
          </cell>
          <cell r="D1788">
            <v>5419.1</v>
          </cell>
          <cell r="E1788">
            <v>8.5</v>
          </cell>
          <cell r="F1788">
            <v>5410.6</v>
          </cell>
        </row>
        <row r="1789">
          <cell r="A1789" t="str">
            <v>Прочие работы, услуги</v>
          </cell>
          <cell r="B1789">
            <v>200</v>
          </cell>
          <cell r="C1789" t="str">
            <v>370 0310 1430200590 244 226</v>
          </cell>
          <cell r="D1789">
            <v>15490.9</v>
          </cell>
          <cell r="E1789">
            <v>184.51554999999999</v>
          </cell>
          <cell r="F1789">
            <v>15306.38445</v>
          </cell>
        </row>
        <row r="1790">
          <cell r="A1790" t="str">
            <v>Страхование</v>
          </cell>
          <cell r="B1790">
            <v>200</v>
          </cell>
          <cell r="C1790" t="str">
            <v>370 0310 1430200590 244 227</v>
          </cell>
          <cell r="D1790">
            <v>4173.1000000000004</v>
          </cell>
          <cell r="E1790" t="str">
            <v>-</v>
          </cell>
          <cell r="F1790">
            <v>4173.1000000000004</v>
          </cell>
        </row>
        <row r="1791">
          <cell r="A1791" t="str">
            <v>Арендная плата за пользование земельными участками и другими обособленными природными объектами</v>
          </cell>
          <cell r="B1791">
            <v>200</v>
          </cell>
          <cell r="C1791" t="str">
            <v>370 0310 1430200590 244 229</v>
          </cell>
          <cell r="D1791">
            <v>1.3</v>
          </cell>
          <cell r="E1791" t="str">
            <v>-</v>
          </cell>
          <cell r="F1791">
            <v>1.3</v>
          </cell>
        </row>
        <row r="1792">
          <cell r="A1792" t="str">
            <v>Поступление нефинансовых активов</v>
          </cell>
          <cell r="B1792">
            <v>200</v>
          </cell>
          <cell r="C1792" t="str">
            <v>000 0310 1430200590 244 300</v>
          </cell>
          <cell r="D1792">
            <v>21708.1</v>
          </cell>
          <cell r="E1792" t="str">
            <v>-</v>
          </cell>
          <cell r="F1792">
            <v>21708.1</v>
          </cell>
        </row>
        <row r="1793">
          <cell r="A1793" t="str">
            <v>Увеличение стоимости основных средств</v>
          </cell>
          <cell r="B1793">
            <v>200</v>
          </cell>
          <cell r="C1793" t="str">
            <v>370 0310 1430200590 244 310</v>
          </cell>
          <cell r="D1793">
            <v>16.600000000000001</v>
          </cell>
          <cell r="E1793" t="str">
            <v>-</v>
          </cell>
          <cell r="F1793">
            <v>16.600000000000001</v>
          </cell>
        </row>
        <row r="1794">
          <cell r="A1794" t="str">
            <v>Увеличение стоимости материальных запасов</v>
          </cell>
          <cell r="B1794">
            <v>200</v>
          </cell>
          <cell r="C1794" t="str">
            <v>000 0310 1430200590 244 340</v>
          </cell>
          <cell r="D1794">
            <v>21691.5</v>
          </cell>
          <cell r="E1794" t="str">
            <v>-</v>
          </cell>
          <cell r="F1794">
            <v>21691.5</v>
          </cell>
        </row>
        <row r="1795">
          <cell r="A1795" t="str">
            <v>Увеличение стоимости горюче-смазочных материалов</v>
          </cell>
          <cell r="B1795">
            <v>200</v>
          </cell>
          <cell r="C1795" t="str">
            <v>370 0310 1430200590 244 343</v>
          </cell>
          <cell r="D1795">
            <v>18930.5</v>
          </cell>
          <cell r="E1795" t="str">
            <v>-</v>
          </cell>
          <cell r="F1795">
            <v>18930.5</v>
          </cell>
        </row>
        <row r="1796">
          <cell r="A1796" t="str">
            <v>Увеличение стоимости прочих оборотных запасов (материалов)</v>
          </cell>
          <cell r="B1796">
            <v>200</v>
          </cell>
          <cell r="C1796" t="str">
            <v>370 0310 1430200590 244 346</v>
          </cell>
          <cell r="D1796">
            <v>2761</v>
          </cell>
          <cell r="E1796" t="str">
            <v>-</v>
          </cell>
          <cell r="F1796">
            <v>2761</v>
          </cell>
        </row>
        <row r="1797">
          <cell r="A1797" t="str">
            <v>Социальное обеспечение и иные выплаты населению</v>
          </cell>
          <cell r="B1797">
            <v>200</v>
          </cell>
          <cell r="C1797" t="str">
            <v>000 0310 1430200590 300 000</v>
          </cell>
          <cell r="D1797">
            <v>504.5</v>
          </cell>
          <cell r="E1797" t="str">
            <v>-</v>
          </cell>
          <cell r="F1797">
            <v>504.5</v>
          </cell>
        </row>
        <row r="1798">
          <cell r="A1798" t="str">
            <v>Социальные выплаты гражданам, кроме публичных нормативных социальных выплат</v>
          </cell>
          <cell r="B1798">
            <v>200</v>
          </cell>
          <cell r="C1798" t="str">
            <v>000 0310 1430200590 320 000</v>
          </cell>
          <cell r="D1798">
            <v>504.5</v>
          </cell>
          <cell r="E1798" t="str">
            <v>-</v>
          </cell>
          <cell r="F1798">
            <v>504.5</v>
          </cell>
        </row>
        <row r="1799">
          <cell r="A1799" t="str">
            <v>Пособия, компенсации и иные социальные выплаты гражданам, кроме публичных нормативных обязательств</v>
          </cell>
          <cell r="B1799">
            <v>200</v>
          </cell>
          <cell r="C1799" t="str">
            <v>000 0310 1430200590 321 000</v>
          </cell>
          <cell r="D1799">
            <v>504.5</v>
          </cell>
          <cell r="E1799" t="str">
            <v>-</v>
          </cell>
          <cell r="F1799">
            <v>504.5</v>
          </cell>
        </row>
        <row r="1800">
          <cell r="A1800" t="str">
            <v>Расходы</v>
          </cell>
          <cell r="B1800">
            <v>200</v>
          </cell>
          <cell r="C1800" t="str">
            <v>000 0310 1430200590 321 200</v>
          </cell>
          <cell r="D1800">
            <v>504.5</v>
          </cell>
          <cell r="E1800" t="str">
            <v>-</v>
          </cell>
          <cell r="F1800">
            <v>504.5</v>
          </cell>
        </row>
        <row r="1801">
          <cell r="A1801" t="str">
            <v>Социальное обеспечение</v>
          </cell>
          <cell r="B1801">
            <v>200</v>
          </cell>
          <cell r="C1801" t="str">
            <v>000 0310 1430200590 321 260</v>
          </cell>
          <cell r="D1801">
            <v>504.5</v>
          </cell>
          <cell r="E1801" t="str">
            <v>-</v>
          </cell>
          <cell r="F1801">
            <v>504.5</v>
          </cell>
        </row>
        <row r="1802">
          <cell r="A1802" t="str">
            <v>Пенсии, пособия, выплачиваемые работодателями, нанимателями бывшим работникам</v>
          </cell>
          <cell r="B1802">
            <v>200</v>
          </cell>
          <cell r="C1802" t="str">
            <v>370 0310 1430200590 321 264</v>
          </cell>
          <cell r="D1802">
            <v>504.5</v>
          </cell>
          <cell r="E1802" t="str">
            <v>-</v>
          </cell>
          <cell r="F1802">
            <v>504.5</v>
          </cell>
        </row>
        <row r="1803">
          <cell r="A1803" t="str">
            <v>Иные бюджетные ассигнования</v>
          </cell>
          <cell r="B1803">
            <v>200</v>
          </cell>
          <cell r="C1803" t="str">
            <v>000 0310 1430200590 800 000</v>
          </cell>
          <cell r="D1803">
            <v>19832.599999999999</v>
          </cell>
          <cell r="E1803">
            <v>4418.0063600000003</v>
          </cell>
          <cell r="F1803">
            <v>15414.593640000001</v>
          </cell>
        </row>
        <row r="1804">
          <cell r="A1804" t="str">
            <v>Уплата налогов, сборов и иных платежей</v>
          </cell>
          <cell r="B1804">
            <v>200</v>
          </cell>
          <cell r="C1804" t="str">
            <v>000 0310 1430200590 850 000</v>
          </cell>
          <cell r="D1804">
            <v>19832.599999999999</v>
          </cell>
          <cell r="E1804">
            <v>4418.0063600000003</v>
          </cell>
          <cell r="F1804">
            <v>15414.593640000001</v>
          </cell>
        </row>
        <row r="1805">
          <cell r="A1805" t="str">
            <v>Уплата налога на имущество организаций и земельного налога</v>
          </cell>
          <cell r="B1805">
            <v>200</v>
          </cell>
          <cell r="C1805" t="str">
            <v>000 0310 1430200590 851 000</v>
          </cell>
          <cell r="D1805">
            <v>14954.1</v>
          </cell>
          <cell r="E1805">
            <v>3113.80638</v>
          </cell>
          <cell r="F1805">
            <v>11840.293619999999</v>
          </cell>
        </row>
        <row r="1806">
          <cell r="A1806" t="str">
            <v>Расходы</v>
          </cell>
          <cell r="B1806">
            <v>200</v>
          </cell>
          <cell r="C1806" t="str">
            <v>000 0310 1430200590 851 200</v>
          </cell>
          <cell r="D1806">
            <v>14954.1</v>
          </cell>
          <cell r="E1806">
            <v>3113.80638</v>
          </cell>
          <cell r="F1806">
            <v>11840.293619999999</v>
          </cell>
        </row>
        <row r="1807">
          <cell r="A1807" t="str">
            <v>Прочие расходы</v>
          </cell>
          <cell r="B1807">
            <v>200</v>
          </cell>
          <cell r="C1807" t="str">
            <v>000 0310 1430200590 851 290</v>
          </cell>
          <cell r="D1807">
            <v>14954.1</v>
          </cell>
          <cell r="E1807">
            <v>3113.80638</v>
          </cell>
          <cell r="F1807">
            <v>11840.293619999999</v>
          </cell>
        </row>
        <row r="1808">
          <cell r="A1808" t="str">
            <v>Налоги, пошлины и сборы</v>
          </cell>
          <cell r="B1808">
            <v>200</v>
          </cell>
          <cell r="C1808" t="str">
            <v>370 0310 1430200590 851 291</v>
          </cell>
          <cell r="D1808">
            <v>14954.1</v>
          </cell>
          <cell r="E1808">
            <v>3113.80638</v>
          </cell>
          <cell r="F1808">
            <v>11840.293619999999</v>
          </cell>
        </row>
        <row r="1809">
          <cell r="A1809" t="str">
            <v>Уплата прочих налогов, сборов</v>
          </cell>
          <cell r="B1809">
            <v>200</v>
          </cell>
          <cell r="C1809" t="str">
            <v>000 0310 1430200590 852 000</v>
          </cell>
          <cell r="D1809">
            <v>4878.5</v>
          </cell>
          <cell r="E1809">
            <v>1304.1999799999999</v>
          </cell>
          <cell r="F1809">
            <v>3574.3000200000001</v>
          </cell>
        </row>
        <row r="1810">
          <cell r="A1810" t="str">
            <v>Расходы</v>
          </cell>
          <cell r="B1810">
            <v>200</v>
          </cell>
          <cell r="C1810" t="str">
            <v>000 0310 1430200590 852 200</v>
          </cell>
          <cell r="D1810">
            <v>4878.5</v>
          </cell>
          <cell r="E1810">
            <v>1304.1999799999999</v>
          </cell>
          <cell r="F1810">
            <v>3574.3000200000001</v>
          </cell>
        </row>
        <row r="1811">
          <cell r="A1811" t="str">
            <v>Прочие расходы</v>
          </cell>
          <cell r="B1811">
            <v>200</v>
          </cell>
          <cell r="C1811" t="str">
            <v>000 0310 1430200590 852 290</v>
          </cell>
          <cell r="D1811">
            <v>4878.5</v>
          </cell>
          <cell r="E1811">
            <v>1304.1999799999999</v>
          </cell>
          <cell r="F1811">
            <v>3574.3000200000001</v>
          </cell>
        </row>
        <row r="1812">
          <cell r="A1812" t="str">
            <v>Налоги, пошлины и сборы</v>
          </cell>
          <cell r="B1812">
            <v>200</v>
          </cell>
          <cell r="C1812" t="str">
            <v>370 0310 1430200590 852 291</v>
          </cell>
          <cell r="D1812">
            <v>4878.5</v>
          </cell>
          <cell r="E1812">
            <v>1304.1999799999999</v>
          </cell>
          <cell r="F1812">
            <v>3574.3000200000001</v>
          </cell>
        </row>
        <row r="1813">
          <cell r="A1813" t="str">
            <v>Миграционная политика</v>
          </cell>
          <cell r="B1813">
            <v>200</v>
          </cell>
          <cell r="C1813" t="str">
            <v>000 0311 0000000000 000 000</v>
          </cell>
          <cell r="D1813">
            <v>10796.7</v>
          </cell>
          <cell r="E1813">
            <v>283.12728000000004</v>
          </cell>
          <cell r="F1813">
            <v>10513.57272</v>
          </cell>
        </row>
        <row r="1814">
          <cell r="A1814" t="str">
            <v>Государственная программа "Поддержка занятости населения"</v>
          </cell>
          <cell r="B1814">
            <v>200</v>
          </cell>
          <cell r="C1814" t="str">
            <v>000 0311 0700000000 000 000</v>
          </cell>
          <cell r="D1814">
            <v>10796.7</v>
          </cell>
          <cell r="E1814">
            <v>283.12728000000004</v>
          </cell>
          <cell r="F1814">
            <v>10513.57272</v>
          </cell>
        </row>
        <row r="1815">
          <cell r="A1815" t="str">
            <v>Подпрограмма "Оказание содействия добровольному переселению в Ханты-Мансийский автономный округ – Югру соотечественников, проживающих за рубежом, на 2020–2025 годы"</v>
          </cell>
          <cell r="B1815">
            <v>200</v>
          </cell>
          <cell r="C1815" t="str">
            <v>000 0311 0750000000 000 000</v>
          </cell>
          <cell r="D1815">
            <v>10796.7</v>
          </cell>
          <cell r="E1815">
            <v>283.12728000000004</v>
          </cell>
          <cell r="F1815">
            <v>10513.57272</v>
          </cell>
        </row>
        <row r="1816">
          <cell r="A1816" t="str">
            <v>Основное мероприятие "Содействие жилищному обустройству участников государственной программы Российской Федерации"</v>
          </cell>
          <cell r="B1816">
            <v>200</v>
          </cell>
          <cell r="C1816" t="str">
            <v>000 0311 0750200000 000 000</v>
          </cell>
          <cell r="D1816">
            <v>10796.7</v>
          </cell>
          <cell r="E1816">
            <v>283.12728000000004</v>
          </cell>
          <cell r="F1816">
            <v>10513.57272</v>
          </cell>
        </row>
        <row r="1817">
          <cell r="A1817" t="str">
            <v>Реализация мероприятий</v>
          </cell>
          <cell r="B1817">
            <v>200</v>
          </cell>
          <cell r="C1817" t="str">
            <v>000 0311 0750299990 000 000</v>
          </cell>
          <cell r="D1817">
            <v>9096.7000000000007</v>
          </cell>
          <cell r="E1817">
            <v>283.12728000000004</v>
          </cell>
          <cell r="F1817">
            <v>8813.5727200000001</v>
          </cell>
        </row>
        <row r="1818">
          <cell r="A1818" t="str">
            <v>Социальное обеспечение и иные выплаты населению</v>
          </cell>
          <cell r="B1818">
            <v>200</v>
          </cell>
          <cell r="C1818" t="str">
            <v>000 0311 0750299990 300 000</v>
          </cell>
          <cell r="D1818">
            <v>9096.7000000000007</v>
          </cell>
          <cell r="E1818">
            <v>283.12728000000004</v>
          </cell>
          <cell r="F1818">
            <v>8813.5727200000001</v>
          </cell>
        </row>
        <row r="1819">
          <cell r="A1819" t="str">
            <v>Иные выплаты населению</v>
          </cell>
          <cell r="B1819">
            <v>200</v>
          </cell>
          <cell r="C1819" t="str">
            <v>000 0311 0750299990 360 000</v>
          </cell>
          <cell r="D1819">
            <v>9096.7000000000007</v>
          </cell>
          <cell r="E1819">
            <v>283.12728000000004</v>
          </cell>
          <cell r="F1819">
            <v>8813.5727200000001</v>
          </cell>
        </row>
        <row r="1820">
          <cell r="A1820" t="str">
            <v>Расходы</v>
          </cell>
          <cell r="B1820">
            <v>200</v>
          </cell>
          <cell r="C1820" t="str">
            <v>000 0311 0750299990 360 200</v>
          </cell>
          <cell r="D1820">
            <v>9096.7000000000007</v>
          </cell>
          <cell r="E1820">
            <v>283.12728000000004</v>
          </cell>
          <cell r="F1820">
            <v>8813.5727200000001</v>
          </cell>
        </row>
        <row r="1821">
          <cell r="A1821" t="str">
            <v>Прочие расходы</v>
          </cell>
          <cell r="B1821">
            <v>200</v>
          </cell>
          <cell r="C1821" t="str">
            <v>000 0311 0750299990 360 290</v>
          </cell>
          <cell r="D1821">
            <v>9096.7000000000007</v>
          </cell>
          <cell r="E1821">
            <v>283.12728000000004</v>
          </cell>
          <cell r="F1821">
            <v>8813.5727200000001</v>
          </cell>
        </row>
        <row r="1822">
          <cell r="A1822" t="str">
            <v>Иные выплаты текущего характера физическим лицам</v>
          </cell>
          <cell r="B1822">
            <v>200</v>
          </cell>
          <cell r="C1822" t="str">
            <v>350 0311 0750299990 360 296</v>
          </cell>
          <cell r="D1822">
            <v>9096.7000000000007</v>
          </cell>
          <cell r="E1822">
            <v>283.12728000000004</v>
          </cell>
          <cell r="F1822">
            <v>8813.5727200000001</v>
          </cell>
        </row>
        <row r="1823">
          <cell r="A1823" t="str">
            <v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v>
          </cell>
          <cell r="B1823">
            <v>200</v>
          </cell>
          <cell r="C1823" t="str">
            <v>000 0311 07502R0860 000 000</v>
          </cell>
          <cell r="D1823">
            <v>1700</v>
          </cell>
          <cell r="E1823" t="str">
            <v>-</v>
          </cell>
          <cell r="F1823">
            <v>1700</v>
          </cell>
        </row>
        <row r="1824">
          <cell r="A1824" t="str">
            <v>Социальное обеспечение и иные выплаты населению</v>
          </cell>
          <cell r="B1824">
            <v>200</v>
          </cell>
          <cell r="C1824" t="str">
            <v>000 0311 07502R0860 300 000</v>
          </cell>
          <cell r="D1824">
            <v>1700</v>
          </cell>
          <cell r="E1824" t="str">
            <v>-</v>
          </cell>
          <cell r="F1824">
            <v>1700</v>
          </cell>
        </row>
        <row r="1825">
          <cell r="A1825" t="str">
            <v>Иные выплаты населению</v>
          </cell>
          <cell r="B1825">
            <v>200</v>
          </cell>
          <cell r="C1825" t="str">
            <v>000 0311 07502R0860 360 000</v>
          </cell>
          <cell r="D1825">
            <v>1700</v>
          </cell>
          <cell r="E1825" t="str">
            <v>-</v>
          </cell>
          <cell r="F1825">
            <v>1700</v>
          </cell>
        </row>
        <row r="1826">
          <cell r="A1826" t="str">
            <v>Расходы</v>
          </cell>
          <cell r="B1826">
            <v>200</v>
          </cell>
          <cell r="C1826" t="str">
            <v>000 0311 07502R0860 360 200</v>
          </cell>
          <cell r="D1826">
            <v>1700</v>
          </cell>
          <cell r="E1826" t="str">
            <v>-</v>
          </cell>
          <cell r="F1826">
            <v>1700</v>
          </cell>
        </row>
        <row r="1827">
          <cell r="A1827" t="str">
            <v>Прочие расходы</v>
          </cell>
          <cell r="B1827">
            <v>200</v>
          </cell>
          <cell r="C1827" t="str">
            <v>000 0311 07502R0860 360 290</v>
          </cell>
          <cell r="D1827">
            <v>1700</v>
          </cell>
          <cell r="E1827" t="str">
            <v>-</v>
          </cell>
          <cell r="F1827">
            <v>1700</v>
          </cell>
        </row>
        <row r="1828">
          <cell r="A1828" t="str">
            <v>Иные выплаты текущего характера физическим лицам</v>
          </cell>
          <cell r="B1828">
            <v>200</v>
          </cell>
          <cell r="C1828" t="str">
            <v>350 0311 07502R0860 360 296</v>
          </cell>
          <cell r="D1828">
            <v>1700</v>
          </cell>
          <cell r="E1828" t="str">
            <v>-</v>
          </cell>
          <cell r="F1828">
            <v>1700</v>
          </cell>
        </row>
        <row r="1829">
          <cell r="A1829" t="str">
            <v>Другие вопросы в области национальной безопасности и правоохранительной деятельности</v>
          </cell>
          <cell r="B1829">
            <v>200</v>
          </cell>
          <cell r="C1829" t="str">
            <v>000 0314 0000000000 000 000</v>
          </cell>
          <cell r="D1829">
            <v>120464.9</v>
          </cell>
          <cell r="E1829">
            <v>86.382820000000009</v>
          </cell>
          <cell r="F1829">
            <v>120378.51718000001</v>
          </cell>
        </row>
        <row r="1830">
          <cell r="A1830" t="str">
            <v>Государственная программа "Безопасность жизнедеятельности"</v>
          </cell>
          <cell r="B1830">
            <v>200</v>
          </cell>
          <cell r="C1830" t="str">
            <v>000 0314 1400000000 000 000</v>
          </cell>
          <cell r="D1830">
            <v>38860</v>
          </cell>
          <cell r="E1830">
            <v>86.382820000000009</v>
          </cell>
          <cell r="F1830">
            <v>38773.617180000001</v>
          </cell>
        </row>
        <row r="1831">
          <cell r="A1831" t="str">
            <v>Подпрограмма "Организация и обеспечение мероприятий в сфере гражданской обороны, защиты населения и территории Ханты-Мансийского автономного округа – Югры от чрезвычайных ситуаций"</v>
          </cell>
          <cell r="B1831">
            <v>200</v>
          </cell>
          <cell r="C1831" t="str">
            <v>000 0314 1410000000 000 000</v>
          </cell>
          <cell r="D1831">
            <v>4254</v>
          </cell>
          <cell r="E1831" t="str">
            <v>-</v>
          </cell>
          <cell r="F1831">
            <v>4254</v>
          </cell>
        </row>
        <row r="1832">
          <cell r="A1832" t="str">
            <v>Основное мероприятие "Снижение рисков и смягчение последствий чрезвычайных ситуаций природного и техногенного характера на территории Ханты-Мансийского автономного округа – Югры"</v>
          </cell>
          <cell r="B1832">
            <v>200</v>
          </cell>
          <cell r="C1832" t="str">
            <v>000 0314 1410100000 000 000</v>
          </cell>
          <cell r="D1832">
            <v>4254</v>
          </cell>
          <cell r="E1832" t="str">
            <v>-</v>
          </cell>
          <cell r="F1832">
            <v>4254</v>
          </cell>
        </row>
        <row r="1833">
          <cell r="A1833" t="str">
            <v>Расходы на обеспечение деятельности (оказание услуг) государственных учреждений</v>
          </cell>
          <cell r="B1833">
            <v>200</v>
          </cell>
          <cell r="C1833" t="str">
            <v>000 0314 1410100590 000 000</v>
          </cell>
          <cell r="D1833">
            <v>4254</v>
          </cell>
          <cell r="E1833" t="str">
            <v>-</v>
          </cell>
          <cell r="F1833">
            <v>4254</v>
          </cell>
        </row>
        <row r="1834">
          <cell r="A1834" t="str">
            <v>Предоставление субсидий бюджетным, автономным учреждениям и иным некоммерческим организациям</v>
          </cell>
          <cell r="B1834">
            <v>200</v>
          </cell>
          <cell r="C1834" t="str">
            <v>000 0314 1410100590 600 000</v>
          </cell>
          <cell r="D1834">
            <v>4254</v>
          </cell>
          <cell r="E1834" t="str">
            <v>-</v>
          </cell>
          <cell r="F1834">
            <v>4254</v>
          </cell>
        </row>
        <row r="1835">
          <cell r="A1835" t="str">
            <v>Субсидии бюджетным учреждениям</v>
          </cell>
          <cell r="B1835">
            <v>200</v>
          </cell>
          <cell r="C1835" t="str">
            <v>000 0314 1410100590 610 000</v>
          </cell>
          <cell r="D1835">
            <v>4254</v>
          </cell>
          <cell r="E1835" t="str">
            <v>-</v>
          </cell>
          <cell r="F1835">
            <v>4254</v>
          </cell>
        </row>
        <row r="1836">
          <cell r="A1836" t="str">
            <v>Субсидии бюджетным учреждениям на иные цели</v>
          </cell>
          <cell r="B1836">
            <v>200</v>
          </cell>
          <cell r="C1836" t="str">
            <v>000 0314 1410100590 612 000</v>
          </cell>
          <cell r="D1836">
            <v>4254</v>
          </cell>
          <cell r="E1836" t="str">
            <v>-</v>
          </cell>
          <cell r="F1836">
            <v>4254</v>
          </cell>
        </row>
        <row r="1837">
          <cell r="A1837" t="str">
            <v>Расходы</v>
          </cell>
          <cell r="B1837">
            <v>200</v>
          </cell>
          <cell r="C1837" t="str">
            <v>000 0314 1410100590 612 200</v>
          </cell>
          <cell r="D1837">
            <v>4254</v>
          </cell>
          <cell r="E1837" t="str">
            <v>-</v>
          </cell>
          <cell r="F1837">
            <v>4254</v>
          </cell>
        </row>
        <row r="1838">
          <cell r="A1838" t="str">
            <v>Безвозмездные перечисления текущего характера организациям</v>
          </cell>
          <cell r="B1838">
            <v>200</v>
          </cell>
          <cell r="C1838" t="str">
            <v>000 0314 1410100590 612 240</v>
          </cell>
          <cell r="D1838">
            <v>4254</v>
          </cell>
          <cell r="E1838" t="str">
            <v>-</v>
          </cell>
          <cell r="F1838">
            <v>4254</v>
          </cell>
        </row>
        <row r="1839">
          <cell r="A1839" t="str">
            <v>Безвозмездные перечисления текущего характера государственным (муниципальным) учреждениям</v>
          </cell>
          <cell r="B1839">
            <v>200</v>
          </cell>
          <cell r="C1839" t="str">
            <v>690 0314 1410100590 612 241</v>
          </cell>
          <cell r="D1839">
            <v>4254</v>
          </cell>
          <cell r="E1839" t="str">
            <v>-</v>
          </cell>
          <cell r="F1839">
            <v>4254</v>
          </cell>
        </row>
        <row r="1840">
          <cell r="A1840" t="str">
            <v>Подпрограмма "Укрепление пожарной безопасности в Ханты-Мансийском автономном округе – Югре"</v>
          </cell>
          <cell r="B1840">
            <v>200</v>
          </cell>
          <cell r="C1840" t="str">
            <v>000 0314 1420000000 000 000</v>
          </cell>
          <cell r="D1840">
            <v>34606</v>
          </cell>
          <cell r="E1840">
            <v>86.382820000000009</v>
          </cell>
          <cell r="F1840">
            <v>34519.617180000001</v>
          </cell>
        </row>
        <row r="1841">
          <cell r="A1841" t="str">
            <v>Основное мероприятие "Проектирование и строительство пожарных депо, отдельных постов"</v>
          </cell>
          <cell r="B1841">
            <v>200</v>
          </cell>
          <cell r="C1841" t="str">
            <v>000 0314 1420900000 000 000</v>
          </cell>
          <cell r="D1841">
            <v>31046</v>
          </cell>
          <cell r="E1841" t="str">
            <v>-</v>
          </cell>
          <cell r="F1841">
            <v>31046</v>
          </cell>
        </row>
        <row r="1842">
          <cell r="A1842" t="str">
            <v>Строительство и реконструкция объектов государственной собственности</v>
          </cell>
          <cell r="B1842">
            <v>200</v>
          </cell>
          <cell r="C1842" t="str">
            <v>000 0314 1420942110 000 000</v>
          </cell>
          <cell r="D1842">
            <v>31046</v>
          </cell>
          <cell r="E1842" t="str">
            <v>-</v>
          </cell>
          <cell r="F1842">
            <v>31046</v>
          </cell>
        </row>
        <row r="1843">
          <cell r="A1843" t="str">
            <v>Капитальные вложения в объекты государственной (муниципальной) собственности</v>
          </cell>
          <cell r="B1843">
            <v>200</v>
          </cell>
          <cell r="C1843" t="str">
            <v>000 0314 1420942110 400 000</v>
          </cell>
          <cell r="D1843">
            <v>31046</v>
          </cell>
          <cell r="E1843" t="str">
            <v>-</v>
          </cell>
          <cell r="F1843">
            <v>31046</v>
          </cell>
        </row>
        <row r="1844">
          <cell r="A1844" t="str">
            <v>Бюджетные инвестиции</v>
          </cell>
          <cell r="B1844">
            <v>200</v>
          </cell>
          <cell r="C1844" t="str">
            <v>000 0314 1420942110 410 000</v>
          </cell>
          <cell r="D1844">
            <v>31046</v>
          </cell>
          <cell r="E1844" t="str">
            <v>-</v>
          </cell>
          <cell r="F1844">
            <v>31046</v>
          </cell>
        </row>
        <row r="1845">
          <cell r="A1845" t="str">
            <v>Бюджетные инвестиции в объекты капитального строительства государственной (муниципальной) собственности</v>
          </cell>
          <cell r="B1845">
            <v>200</v>
          </cell>
          <cell r="C1845" t="str">
            <v>000 0314 1420942110 414 000</v>
          </cell>
          <cell r="D1845">
            <v>31046</v>
          </cell>
          <cell r="E1845" t="str">
            <v>-</v>
          </cell>
          <cell r="F1845">
            <v>31046</v>
          </cell>
        </row>
        <row r="1846">
          <cell r="A1846" t="str">
            <v>Расходы</v>
          </cell>
          <cell r="B1846">
            <v>200</v>
          </cell>
          <cell r="C1846" t="str">
            <v>000 0314 1420942110 414 200</v>
          </cell>
          <cell r="D1846">
            <v>11796</v>
          </cell>
          <cell r="E1846" t="str">
            <v>-</v>
          </cell>
          <cell r="F1846">
            <v>11796</v>
          </cell>
        </row>
        <row r="1847">
          <cell r="A1847" t="str">
            <v>Оплата работ, услуг</v>
          </cell>
          <cell r="B1847">
            <v>200</v>
          </cell>
          <cell r="C1847" t="str">
            <v>000 0314 1420942110 414 220</v>
          </cell>
          <cell r="D1847">
            <v>11796</v>
          </cell>
          <cell r="E1847" t="str">
            <v>-</v>
          </cell>
          <cell r="F1847">
            <v>11796</v>
          </cell>
        </row>
        <row r="1848">
          <cell r="A1848" t="str">
            <v>Прочие работы, услуги</v>
          </cell>
          <cell r="B1848">
            <v>200</v>
          </cell>
          <cell r="C1848" t="str">
            <v>480 0314 1420942110 414 226</v>
          </cell>
          <cell r="D1848">
            <v>446</v>
          </cell>
          <cell r="E1848" t="str">
            <v>-</v>
          </cell>
          <cell r="F1848">
            <v>446</v>
          </cell>
        </row>
        <row r="1849">
          <cell r="A1849" t="str">
            <v>Услуги, работы для целей капитальных вложений</v>
          </cell>
          <cell r="B1849">
            <v>200</v>
          </cell>
          <cell r="C1849" t="str">
            <v>480 0314 1420942110 414 228</v>
          </cell>
          <cell r="D1849">
            <v>11350</v>
          </cell>
          <cell r="E1849" t="str">
            <v>-</v>
          </cell>
          <cell r="F1849">
            <v>11350</v>
          </cell>
        </row>
        <row r="1850">
          <cell r="A1850" t="str">
            <v>Поступление нефинансовых активов</v>
          </cell>
          <cell r="B1850">
            <v>200</v>
          </cell>
          <cell r="C1850" t="str">
            <v>000 0314 1420942110 414 300</v>
          </cell>
          <cell r="D1850">
            <v>19250</v>
          </cell>
          <cell r="E1850" t="str">
            <v>-</v>
          </cell>
          <cell r="F1850">
            <v>19250</v>
          </cell>
        </row>
        <row r="1851">
          <cell r="A1851" t="str">
            <v>Увеличение стоимости основных средств</v>
          </cell>
          <cell r="B1851">
            <v>200</v>
          </cell>
          <cell r="C1851" t="str">
            <v>480 0314 1420942110 414 310</v>
          </cell>
          <cell r="D1851">
            <v>19250</v>
          </cell>
          <cell r="E1851" t="str">
            <v>-</v>
          </cell>
          <cell r="F1851">
            <v>19250</v>
          </cell>
        </row>
        <row r="1852">
          <cell r="A1852" t="str">
            <v>Основное мероприятие "Затраты на временную эксплуатацию, консервацию, охрану объектов, восстановительные работы"</v>
          </cell>
          <cell r="B1852">
            <v>200</v>
          </cell>
          <cell r="C1852" t="str">
            <v>000 0314 1421100000 000 000</v>
          </cell>
          <cell r="D1852">
            <v>3560</v>
          </cell>
          <cell r="E1852">
            <v>86.382820000000009</v>
          </cell>
          <cell r="F1852">
            <v>3473.6171800000002</v>
          </cell>
        </row>
        <row r="1853">
          <cell r="A1853" t="str">
            <v>Реализация мероприятий</v>
          </cell>
          <cell r="B1853">
            <v>200</v>
          </cell>
          <cell r="C1853" t="str">
            <v>000 0314 1421199990 000 000</v>
          </cell>
          <cell r="D1853">
            <v>3560</v>
          </cell>
          <cell r="E1853">
            <v>86.382820000000009</v>
          </cell>
          <cell r="F1853">
            <v>3473.6171800000002</v>
          </cell>
        </row>
        <row r="1854">
          <cell r="A1854" t="str">
            <v>Закупка товаров, работ и услуг для обеспечения государственных (муниципальных) нужд</v>
          </cell>
          <cell r="B1854">
            <v>200</v>
          </cell>
          <cell r="C1854" t="str">
            <v>000 0314 1421199990 200 000</v>
          </cell>
          <cell r="D1854">
            <v>3560</v>
          </cell>
          <cell r="E1854">
            <v>86.382820000000009</v>
          </cell>
          <cell r="F1854">
            <v>3473.6171800000002</v>
          </cell>
        </row>
        <row r="1855">
          <cell r="A1855" t="str">
            <v>Иные закупки товаров, работ и услуг для обеспечения государственных (муниципальных) нужд</v>
          </cell>
          <cell r="B1855">
            <v>200</v>
          </cell>
          <cell r="C1855" t="str">
            <v>000 0314 1421199990 240 000</v>
          </cell>
          <cell r="D1855">
            <v>3560</v>
          </cell>
          <cell r="E1855">
            <v>86.382820000000009</v>
          </cell>
          <cell r="F1855">
            <v>3473.6171800000002</v>
          </cell>
        </row>
        <row r="1856">
          <cell r="A1856" t="str">
            <v>Прочая закупка товаров, работ и услуг</v>
          </cell>
          <cell r="B1856">
            <v>200</v>
          </cell>
          <cell r="C1856" t="str">
            <v>000 0314 1421199990 244 000</v>
          </cell>
          <cell r="D1856">
            <v>3560</v>
          </cell>
          <cell r="E1856">
            <v>86.382820000000009</v>
          </cell>
          <cell r="F1856">
            <v>3473.6171800000002</v>
          </cell>
        </row>
        <row r="1857">
          <cell r="A1857" t="str">
            <v>Расходы</v>
          </cell>
          <cell r="B1857">
            <v>200</v>
          </cell>
          <cell r="C1857" t="str">
            <v>000 0314 1421199990 244 200</v>
          </cell>
          <cell r="D1857">
            <v>3560</v>
          </cell>
          <cell r="E1857">
            <v>86.382820000000009</v>
          </cell>
          <cell r="F1857">
            <v>3473.6171800000002</v>
          </cell>
        </row>
        <row r="1858">
          <cell r="A1858" t="str">
            <v>Оплата работ, услуг</v>
          </cell>
          <cell r="B1858">
            <v>200</v>
          </cell>
          <cell r="C1858" t="str">
            <v>000 0314 1421199990 244 220</v>
          </cell>
          <cell r="D1858">
            <v>3560</v>
          </cell>
          <cell r="E1858">
            <v>86.382820000000009</v>
          </cell>
          <cell r="F1858">
            <v>3473.6171800000002</v>
          </cell>
        </row>
        <row r="1859">
          <cell r="A1859" t="str">
            <v>Коммунальные услуги</v>
          </cell>
          <cell r="B1859">
            <v>200</v>
          </cell>
          <cell r="C1859" t="str">
            <v>480 0314 1421199990 244 223</v>
          </cell>
          <cell r="D1859">
            <v>960</v>
          </cell>
          <cell r="E1859">
            <v>7.1348199999999995</v>
          </cell>
          <cell r="F1859">
            <v>952.86518000000001</v>
          </cell>
        </row>
        <row r="1860">
          <cell r="A1860" t="str">
            <v>Работы, услуги по содержанию имущества</v>
          </cell>
          <cell r="B1860">
            <v>200</v>
          </cell>
          <cell r="C1860" t="str">
            <v>480 0314 1421199990 244 225</v>
          </cell>
          <cell r="D1860">
            <v>400</v>
          </cell>
          <cell r="E1860" t="str">
            <v>-</v>
          </cell>
          <cell r="F1860">
            <v>400</v>
          </cell>
        </row>
        <row r="1861">
          <cell r="A1861" t="str">
            <v>Прочие работы, услуги</v>
          </cell>
          <cell r="B1861">
            <v>200</v>
          </cell>
          <cell r="C1861" t="str">
            <v>480 0314 1421199990 244 226</v>
          </cell>
          <cell r="D1861">
            <v>2200</v>
          </cell>
          <cell r="E1861">
            <v>79.248000000000005</v>
          </cell>
          <cell r="F1861">
            <v>2120.752</v>
          </cell>
        </row>
        <row r="1862">
          <cell r="A1862" t="str">
            <v>Государственная программа "Профилактика правонарушений и обеспечение отдельных прав граждан"</v>
          </cell>
          <cell r="B1862">
            <v>200</v>
          </cell>
          <cell r="C1862" t="str">
            <v>000 0314 2900000000 000 000</v>
          </cell>
          <cell r="D1862">
            <v>76216.5</v>
          </cell>
          <cell r="E1862" t="str">
            <v>-</v>
          </cell>
          <cell r="F1862">
            <v>76216.5</v>
          </cell>
        </row>
        <row r="1863">
          <cell r="A1863" t="str">
            <v>Подпрограмма "Профилактика правонарушений"</v>
          </cell>
          <cell r="B1863">
            <v>200</v>
          </cell>
          <cell r="C1863" t="str">
            <v>000 0314 2910000000 000 000</v>
          </cell>
          <cell r="D1863">
            <v>73816.5</v>
          </cell>
          <cell r="E1863" t="str">
            <v>-</v>
          </cell>
          <cell r="F1863">
            <v>73816.5</v>
          </cell>
        </row>
        <row r="1864">
          <cell r="A1864" t="str">
            <v>Основное мероприятие "Обеспечение функционирования и развития систем видеонаблюдения в сфере общественного порядка"</v>
          </cell>
          <cell r="B1864">
            <v>200</v>
          </cell>
          <cell r="C1864" t="str">
            <v>000 0314 2910100000 000 000</v>
          </cell>
          <cell r="D1864">
            <v>10016.5</v>
          </cell>
          <cell r="E1864" t="str">
            <v>-</v>
          </cell>
          <cell r="F1864">
            <v>10016.5</v>
          </cell>
        </row>
        <row r="1865">
          <cell r="A1865" t="str">
            <v>Субсидии на обеспечение функционирования и развития систем видеонаблюдения в сфере общественного порядка</v>
          </cell>
          <cell r="B1865">
            <v>200</v>
          </cell>
          <cell r="C1865" t="str">
            <v>000 0314 2910182290 000 000</v>
          </cell>
          <cell r="D1865">
            <v>10016.5</v>
          </cell>
          <cell r="E1865" t="str">
            <v>-</v>
          </cell>
          <cell r="F1865">
            <v>10016.5</v>
          </cell>
        </row>
        <row r="1866">
          <cell r="A1866" t="str">
            <v>Межбюджетные трансферты</v>
          </cell>
          <cell r="B1866">
            <v>200</v>
          </cell>
          <cell r="C1866" t="str">
            <v>000 0314 2910182290 500 000</v>
          </cell>
          <cell r="D1866">
            <v>10016.5</v>
          </cell>
          <cell r="E1866" t="str">
            <v>-</v>
          </cell>
          <cell r="F1866">
            <v>10016.5</v>
          </cell>
        </row>
        <row r="1867">
          <cell r="A1867" t="str">
            <v>Субсидии</v>
          </cell>
          <cell r="B1867">
            <v>200</v>
          </cell>
          <cell r="C1867" t="str">
            <v>000 0314 2910182290 520 000</v>
          </cell>
          <cell r="D1867">
            <v>10016.5</v>
          </cell>
          <cell r="E1867" t="str">
            <v>-</v>
          </cell>
          <cell r="F1867">
            <v>10016.5</v>
          </cell>
        </row>
        <row r="1868">
          <cell r="A1868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1868">
            <v>200</v>
          </cell>
          <cell r="C1868" t="str">
            <v>000 0314 2910182290 521 000</v>
          </cell>
          <cell r="D1868">
            <v>10016.5</v>
          </cell>
          <cell r="E1868" t="str">
            <v>-</v>
          </cell>
          <cell r="F1868">
            <v>10016.5</v>
          </cell>
        </row>
        <row r="1869">
          <cell r="A1869" t="str">
            <v>Расходы</v>
          </cell>
          <cell r="B1869">
            <v>200</v>
          </cell>
          <cell r="C1869" t="str">
            <v>000 0314 2910182290 521 200</v>
          </cell>
          <cell r="D1869">
            <v>10016.5</v>
          </cell>
          <cell r="E1869" t="str">
            <v>-</v>
          </cell>
          <cell r="F1869">
            <v>10016.5</v>
          </cell>
        </row>
        <row r="1870">
          <cell r="A1870" t="str">
            <v>Безвозмездные перечисления бюджетам</v>
          </cell>
          <cell r="B1870">
            <v>200</v>
          </cell>
          <cell r="C1870" t="str">
            <v>000 0314 2910182290 521 250</v>
          </cell>
          <cell r="D1870">
            <v>10016.5</v>
          </cell>
          <cell r="E1870" t="str">
            <v>-</v>
          </cell>
          <cell r="F1870">
            <v>10016.5</v>
          </cell>
        </row>
        <row r="1871">
          <cell r="A1871" t="str">
            <v>Перечисления другим бюджетам бюджетной системы Российской Федерации</v>
          </cell>
          <cell r="B1871">
            <v>200</v>
          </cell>
          <cell r="C1871" t="str">
            <v>580 0314 2910182290 521 251</v>
          </cell>
          <cell r="D1871">
            <v>10016.5</v>
          </cell>
          <cell r="E1871" t="str">
            <v>-</v>
          </cell>
          <cell r="F1871">
            <v>10016.5</v>
          </cell>
        </row>
        <row r="1872">
          <cell r="A1872" t="str">
            <v>Основное мероприятие "Создание условий для деятельности народных дружин"</v>
          </cell>
          <cell r="B1872">
            <v>200</v>
          </cell>
          <cell r="C1872" t="str">
            <v>000 0314 2910200000 000 000</v>
          </cell>
          <cell r="D1872">
            <v>3800</v>
          </cell>
          <cell r="E1872" t="str">
            <v>-</v>
          </cell>
          <cell r="F1872">
            <v>3800</v>
          </cell>
        </row>
        <row r="1873">
          <cell r="A1873" t="str">
            <v>Субсидии на создание условий для деятельности народных дружин</v>
          </cell>
          <cell r="B1873">
            <v>200</v>
          </cell>
          <cell r="C1873" t="str">
            <v>000 0314 2910282300 000 000</v>
          </cell>
          <cell r="D1873">
            <v>3800</v>
          </cell>
          <cell r="E1873" t="str">
            <v>-</v>
          </cell>
          <cell r="F1873">
            <v>3800</v>
          </cell>
        </row>
        <row r="1874">
          <cell r="A1874" t="str">
            <v>Межбюджетные трансферты</v>
          </cell>
          <cell r="B1874">
            <v>200</v>
          </cell>
          <cell r="C1874" t="str">
            <v>000 0314 2910282300 500 000</v>
          </cell>
          <cell r="D1874">
            <v>3800</v>
          </cell>
          <cell r="E1874" t="str">
            <v>-</v>
          </cell>
          <cell r="F1874">
            <v>3800</v>
          </cell>
        </row>
        <row r="1875">
          <cell r="A1875" t="str">
            <v>Субсидии</v>
          </cell>
          <cell r="B1875">
            <v>200</v>
          </cell>
          <cell r="C1875" t="str">
            <v>000 0314 2910282300 520 000</v>
          </cell>
          <cell r="D1875">
            <v>3800</v>
          </cell>
          <cell r="E1875" t="str">
            <v>-</v>
          </cell>
          <cell r="F1875">
            <v>3800</v>
          </cell>
        </row>
        <row r="1876">
          <cell r="A1876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1876">
            <v>200</v>
          </cell>
          <cell r="C1876" t="str">
            <v>000 0314 2910282300 521 000</v>
          </cell>
          <cell r="D1876">
            <v>3800</v>
          </cell>
          <cell r="E1876" t="str">
            <v>-</v>
          </cell>
          <cell r="F1876">
            <v>3800</v>
          </cell>
        </row>
        <row r="1877">
          <cell r="A1877" t="str">
            <v>Расходы</v>
          </cell>
          <cell r="B1877">
            <v>200</v>
          </cell>
          <cell r="C1877" t="str">
            <v>000 0314 2910282300 521 200</v>
          </cell>
          <cell r="D1877">
            <v>3800</v>
          </cell>
          <cell r="E1877" t="str">
            <v>-</v>
          </cell>
          <cell r="F1877">
            <v>3800</v>
          </cell>
        </row>
        <row r="1878">
          <cell r="A1878" t="str">
            <v>Безвозмездные перечисления бюджетам</v>
          </cell>
          <cell r="B1878">
            <v>200</v>
          </cell>
          <cell r="C1878" t="str">
            <v>000 0314 2910282300 521 250</v>
          </cell>
          <cell r="D1878">
            <v>3800</v>
          </cell>
          <cell r="E1878" t="str">
            <v>-</v>
          </cell>
          <cell r="F1878">
            <v>3800</v>
          </cell>
        </row>
        <row r="1879">
          <cell r="A1879" t="str">
            <v>Перечисления другим бюджетам бюджетной системы Российской Федерации</v>
          </cell>
          <cell r="B1879">
            <v>200</v>
          </cell>
          <cell r="C1879" t="str">
            <v>580 0314 2910282300 521 251</v>
          </cell>
          <cell r="D1879">
            <v>3800</v>
          </cell>
          <cell r="E1879" t="str">
            <v>-</v>
          </cell>
          <cell r="F1879">
            <v>3800</v>
          </cell>
        </row>
        <row r="1880">
          <cell r="A1880" t="str">
            <v>Основное мероприятие "Межбюджетные трансферты Министерству внутренних дел Российской Федерации на охрану общественного порядка и обеспечение общественной безопасности"</v>
          </cell>
          <cell r="B1880">
            <v>200</v>
          </cell>
          <cell r="C1880" t="str">
            <v>000 0314 2910700000 000 000</v>
          </cell>
          <cell r="D1880">
            <v>60000</v>
          </cell>
          <cell r="E1880" t="str">
            <v>-</v>
          </cell>
          <cell r="F1880">
            <v>60000</v>
          </cell>
        </row>
        <row r="1881">
          <cell r="A1881" t="str">
            <v>Субсидии на реализацию возложенных на полицию обязанностей по охране общественного порядка и обеспечение общественной безопасности</v>
          </cell>
          <cell r="B1881">
            <v>200</v>
          </cell>
          <cell r="C1881" t="str">
            <v>000 0314 2910757030 000 000</v>
          </cell>
          <cell r="D1881">
            <v>60000</v>
          </cell>
          <cell r="E1881" t="str">
            <v>-</v>
          </cell>
          <cell r="F1881">
            <v>60000</v>
          </cell>
        </row>
        <row r="1882">
          <cell r="A1882" t="str">
            <v>Межбюджетные трансферты</v>
          </cell>
          <cell r="B1882">
            <v>200</v>
          </cell>
          <cell r="C1882" t="str">
            <v>000 0314 2910757030 500 000</v>
          </cell>
          <cell r="D1882">
            <v>60000</v>
          </cell>
          <cell r="E1882" t="str">
            <v>-</v>
          </cell>
          <cell r="F1882">
            <v>60000</v>
          </cell>
        </row>
        <row r="1883">
          <cell r="A1883" t="str">
            <v>Субсидии</v>
          </cell>
          <cell r="B1883">
            <v>200</v>
          </cell>
          <cell r="C1883" t="str">
            <v>000 0314 2910757030 520 000</v>
          </cell>
          <cell r="D1883">
            <v>60000</v>
          </cell>
          <cell r="E1883" t="str">
            <v>-</v>
          </cell>
          <cell r="F1883">
            <v>60000</v>
          </cell>
        </row>
        <row r="1884">
          <cell r="A1884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1884">
            <v>200</v>
          </cell>
          <cell r="C1884" t="str">
            <v>000 0314 2910757030 521 000</v>
          </cell>
          <cell r="D1884">
            <v>60000</v>
          </cell>
          <cell r="E1884" t="str">
            <v>-</v>
          </cell>
          <cell r="F1884">
            <v>60000</v>
          </cell>
        </row>
        <row r="1885">
          <cell r="A1885" t="str">
            <v>Расходы</v>
          </cell>
          <cell r="B1885">
            <v>200</v>
          </cell>
          <cell r="C1885" t="str">
            <v>000 0314 2910757030 521 200</v>
          </cell>
          <cell r="D1885">
            <v>60000</v>
          </cell>
          <cell r="E1885" t="str">
            <v>-</v>
          </cell>
          <cell r="F1885">
            <v>60000</v>
          </cell>
        </row>
        <row r="1886">
          <cell r="A1886" t="str">
            <v>Безвозмездные перечисления бюджетам</v>
          </cell>
          <cell r="B1886">
            <v>200</v>
          </cell>
          <cell r="C1886" t="str">
            <v>000 0314 2910757030 521 250</v>
          </cell>
          <cell r="D1886">
            <v>60000</v>
          </cell>
          <cell r="E1886" t="str">
            <v>-</v>
          </cell>
          <cell r="F1886">
            <v>60000</v>
          </cell>
        </row>
        <row r="1887">
          <cell r="A1887" t="str">
            <v>Перечисления другим бюджетам бюджетной системы Российской Федерации</v>
          </cell>
          <cell r="B1887">
            <v>200</v>
          </cell>
          <cell r="C1887" t="str">
            <v>580 0314 2910757030 521 251</v>
          </cell>
          <cell r="D1887">
            <v>60000</v>
          </cell>
          <cell r="E1887" t="str">
            <v>-</v>
          </cell>
          <cell r="F1887">
            <v>60000</v>
          </cell>
        </row>
        <row r="1888">
          <cell r="A1888" t="str">
            <v>Подпрограмма "Создание условий для выполнения функций, направленных на обеспечение прав и законных интересов жителей Ханты-Мансийского автономного округа – Югры в отдельных сферах жизнедеятельности"</v>
          </cell>
          <cell r="B1888">
            <v>200</v>
          </cell>
          <cell r="C1888" t="str">
            <v>000 0314 2940000000 000 000</v>
          </cell>
          <cell r="D1888">
            <v>2400</v>
          </cell>
          <cell r="E1888" t="str">
            <v>-</v>
          </cell>
          <cell r="F1888">
            <v>2400</v>
          </cell>
        </row>
        <row r="1889">
          <cell r="A1889" t="str">
            <v>Основное мероприятие "Обеспечение взаимодействия с политическими партиями, избирательными комиссиями, законодательными (представительными) органами государственной власти и местного самоуправления в сфере регионального развития и содействия развитию местн</v>
          </cell>
          <cell r="B1889">
            <v>200</v>
          </cell>
          <cell r="C1889" t="str">
            <v>000 0314 2940200000 000 000</v>
          </cell>
          <cell r="D1889">
            <v>2400</v>
          </cell>
          <cell r="E1889" t="str">
            <v>-</v>
          </cell>
          <cell r="F1889">
            <v>2400</v>
          </cell>
        </row>
        <row r="1890">
          <cell r="A1890" t="str">
            <v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v>
          </cell>
          <cell r="B1890">
            <v>200</v>
          </cell>
          <cell r="C1890" t="str">
            <v>000 0314 2940282630 000 000</v>
          </cell>
          <cell r="D1890">
            <v>2400</v>
          </cell>
          <cell r="E1890" t="str">
            <v>-</v>
          </cell>
          <cell r="F1890">
            <v>2400</v>
          </cell>
        </row>
        <row r="1891">
          <cell r="A1891" t="str">
            <v>Межбюджетные трансферты</v>
          </cell>
          <cell r="B1891">
            <v>200</v>
          </cell>
          <cell r="C1891" t="str">
            <v>000 0314 2940282630 500 000</v>
          </cell>
          <cell r="D1891">
            <v>2400</v>
          </cell>
          <cell r="E1891" t="str">
            <v>-</v>
          </cell>
          <cell r="F1891">
            <v>2400</v>
          </cell>
        </row>
        <row r="1892">
          <cell r="A1892" t="str">
            <v>Субсидии</v>
          </cell>
          <cell r="B1892">
            <v>200</v>
          </cell>
          <cell r="C1892" t="str">
            <v>000 0314 2940282630 520 000</v>
          </cell>
          <cell r="D1892">
            <v>2400</v>
          </cell>
          <cell r="E1892" t="str">
            <v>-</v>
          </cell>
          <cell r="F1892">
            <v>2400</v>
          </cell>
        </row>
        <row r="1893">
          <cell r="A1893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1893">
            <v>200</v>
          </cell>
          <cell r="C1893" t="str">
            <v>000 0314 2940282630 521 000</v>
          </cell>
          <cell r="D1893">
            <v>2400</v>
          </cell>
          <cell r="E1893" t="str">
            <v>-</v>
          </cell>
          <cell r="F1893">
            <v>2400</v>
          </cell>
        </row>
        <row r="1894">
          <cell r="A1894" t="str">
            <v>Расходы</v>
          </cell>
          <cell r="B1894">
            <v>200</v>
          </cell>
          <cell r="C1894" t="str">
            <v>000 0314 2940282630 521 200</v>
          </cell>
          <cell r="D1894">
            <v>2400</v>
          </cell>
          <cell r="E1894" t="str">
            <v>-</v>
          </cell>
          <cell r="F1894">
            <v>2400</v>
          </cell>
        </row>
        <row r="1895">
          <cell r="A1895" t="str">
            <v>Безвозмездные перечисления бюджетам</v>
          </cell>
          <cell r="B1895">
            <v>200</v>
          </cell>
          <cell r="C1895" t="str">
            <v>000 0314 2940282630 521 250</v>
          </cell>
          <cell r="D1895">
            <v>2400</v>
          </cell>
          <cell r="E1895" t="str">
            <v>-</v>
          </cell>
          <cell r="F1895">
            <v>2400</v>
          </cell>
        </row>
        <row r="1896">
          <cell r="A1896" t="str">
            <v>Перечисления другим бюджетам бюджетной системы Российской Федерации</v>
          </cell>
          <cell r="B1896">
            <v>200</v>
          </cell>
          <cell r="C1896" t="str">
            <v>580 0314 2940282630 521 251</v>
          </cell>
          <cell r="D1896">
            <v>2400</v>
          </cell>
          <cell r="E1896" t="str">
            <v>-</v>
          </cell>
          <cell r="F1896">
            <v>2400</v>
          </cell>
        </row>
        <row r="1897">
          <cell r="A1897" t="str">
            <v>Государственная программа "Реализация государственной национальной политики и профилактика экстремизма"</v>
          </cell>
          <cell r="B1897">
            <v>200</v>
          </cell>
          <cell r="C1897" t="str">
            <v>000 0314 3000000000 000 000</v>
          </cell>
          <cell r="D1897">
            <v>5388.4</v>
          </cell>
          <cell r="E1897" t="str">
            <v>-</v>
          </cell>
          <cell r="F1897">
            <v>5388.4</v>
          </cell>
        </row>
        <row r="1898">
          <cell r="A1898" t="str">
            <v>Подпрограмма "Развитие российского казачества"</v>
          </cell>
          <cell r="B1898">
            <v>200</v>
          </cell>
          <cell r="C1898" t="str">
            <v>000 0314 3030000000 000 000</v>
          </cell>
          <cell r="D1898">
            <v>5388.4</v>
          </cell>
          <cell r="E1898" t="str">
            <v>-</v>
          </cell>
          <cell r="F1898">
            <v>5388.4</v>
          </cell>
        </row>
        <row r="1899">
          <cell r="A1899" t="str">
            <v>Основное мероприятие "Субсидии казачьим обществам на возмещение расходов, связанных с реализацией договоров (соглашений) с органами государственной власти"</v>
          </cell>
          <cell r="B1899">
            <v>200</v>
          </cell>
          <cell r="C1899" t="str">
            <v>000 0314 3030100000 000 000</v>
          </cell>
          <cell r="D1899">
            <v>3943.4</v>
          </cell>
          <cell r="E1899" t="str">
            <v>-</v>
          </cell>
          <cell r="F1899">
            <v>3943.4</v>
          </cell>
        </row>
        <row r="1900">
          <cell r="A1900" t="str">
            <v>Реализация мероприятий по поддержке казачьих обществ</v>
          </cell>
          <cell r="B1900">
            <v>200</v>
          </cell>
          <cell r="C1900" t="str">
            <v>000 0314 3030120130 000 000</v>
          </cell>
          <cell r="D1900">
            <v>3943.4</v>
          </cell>
          <cell r="E1900" t="str">
            <v>-</v>
          </cell>
          <cell r="F1900">
            <v>3943.4</v>
          </cell>
        </row>
        <row r="1901">
          <cell r="A1901" t="str">
            <v>Предоставление субсидий бюджетным, автономным учреждениям и иным некоммерческим организациям</v>
          </cell>
          <cell r="B1901">
            <v>200</v>
          </cell>
          <cell r="C1901" t="str">
            <v>000 0314 3030120130 600 000</v>
          </cell>
          <cell r="D1901">
            <v>3943.4</v>
          </cell>
          <cell r="E1901" t="str">
            <v>-</v>
          </cell>
          <cell r="F1901">
            <v>3943.4</v>
          </cell>
        </row>
        <row r="1902">
          <cell r="A190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1902">
            <v>200</v>
          </cell>
          <cell r="C1902" t="str">
            <v>000 0314 3030120130 630 000</v>
          </cell>
          <cell r="D1902">
            <v>3943.4</v>
          </cell>
          <cell r="E1902" t="str">
            <v>-</v>
          </cell>
          <cell r="F1902">
            <v>3943.4</v>
          </cell>
        </row>
        <row r="1903">
          <cell r="A1903" t="str">
            <v>Субсидии на возмещение недополученных доходов и (или) возмещение фактически понесенных затрат</v>
          </cell>
          <cell r="B1903">
            <v>200</v>
          </cell>
          <cell r="C1903" t="str">
            <v>000 0314 3030120130 631 000</v>
          </cell>
          <cell r="D1903">
            <v>3943.4</v>
          </cell>
          <cell r="E1903" t="str">
            <v>-</v>
          </cell>
          <cell r="F1903">
            <v>3943.4</v>
          </cell>
        </row>
        <row r="1904">
          <cell r="A1904" t="str">
            <v>Расходы</v>
          </cell>
          <cell r="B1904">
            <v>200</v>
          </cell>
          <cell r="C1904" t="str">
            <v>000 0314 3030120130 631 200</v>
          </cell>
          <cell r="D1904">
            <v>3943.4</v>
          </cell>
          <cell r="E1904" t="str">
            <v>-</v>
          </cell>
          <cell r="F1904">
            <v>3943.4</v>
          </cell>
        </row>
        <row r="1905">
          <cell r="A1905" t="str">
            <v>Безвозмездные перечисления текущего характера организациям</v>
          </cell>
          <cell r="B1905">
            <v>200</v>
          </cell>
          <cell r="C1905" t="str">
            <v>000 0314 3030120130 631 240</v>
          </cell>
          <cell r="D1905">
            <v>3943.4</v>
          </cell>
          <cell r="E1905" t="str">
            <v>-</v>
          </cell>
          <cell r="F1905">
            <v>3943.4</v>
          </cell>
        </row>
        <row r="1906">
          <cell r="A1906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1906">
            <v>200</v>
          </cell>
          <cell r="C1906" t="str">
            <v>370 0314 3030120130 631 246</v>
          </cell>
          <cell r="D1906">
            <v>3943.4</v>
          </cell>
          <cell r="E1906" t="str">
            <v>-</v>
          </cell>
          <cell r="F1906">
            <v>3943.4</v>
          </cell>
        </row>
        <row r="1907">
          <cell r="A1907" t="str">
            <v>Основное мероприятие "Подготовка и обучение членов казачьих обществ для оказания содействия органам государственной власти в осуществлении установленных полномочий"</v>
          </cell>
          <cell r="B1907">
            <v>200</v>
          </cell>
          <cell r="C1907" t="str">
            <v>000 0314 3030200000 000 000</v>
          </cell>
          <cell r="D1907">
            <v>80</v>
          </cell>
          <cell r="E1907" t="str">
            <v>-</v>
          </cell>
          <cell r="F1907">
            <v>80</v>
          </cell>
        </row>
        <row r="1908">
          <cell r="A1908" t="str">
            <v>Реализация мероприятий по поддержке казачьих обществ</v>
          </cell>
          <cell r="B1908">
            <v>200</v>
          </cell>
          <cell r="C1908" t="str">
            <v>000 0314 3030220130 000 000</v>
          </cell>
          <cell r="D1908">
            <v>80</v>
          </cell>
          <cell r="E1908" t="str">
            <v>-</v>
          </cell>
          <cell r="F1908">
            <v>80</v>
          </cell>
        </row>
        <row r="1909">
          <cell r="A1909" t="str">
            <v>Закупка товаров, работ и услуг для обеспечения государственных (муниципальных) нужд</v>
          </cell>
          <cell r="B1909">
            <v>200</v>
          </cell>
          <cell r="C1909" t="str">
            <v>000 0314 3030220130 200 000</v>
          </cell>
          <cell r="D1909">
            <v>80</v>
          </cell>
          <cell r="E1909" t="str">
            <v>-</v>
          </cell>
          <cell r="F1909">
            <v>80</v>
          </cell>
        </row>
        <row r="1910">
          <cell r="A1910" t="str">
            <v>Иные закупки товаров, работ и услуг для обеспечения государственных (муниципальных) нужд</v>
          </cell>
          <cell r="B1910">
            <v>200</v>
          </cell>
          <cell r="C1910" t="str">
            <v>000 0314 3030220130 240 000</v>
          </cell>
          <cell r="D1910">
            <v>80</v>
          </cell>
          <cell r="E1910" t="str">
            <v>-</v>
          </cell>
          <cell r="F1910">
            <v>80</v>
          </cell>
        </row>
        <row r="1911">
          <cell r="A1911" t="str">
            <v>Прочая закупка товаров, работ и услуг</v>
          </cell>
          <cell r="B1911">
            <v>200</v>
          </cell>
          <cell r="C1911" t="str">
            <v>000 0314 3030220130 244 000</v>
          </cell>
          <cell r="D1911">
            <v>80</v>
          </cell>
          <cell r="E1911" t="str">
            <v>-</v>
          </cell>
          <cell r="F1911">
            <v>80</v>
          </cell>
        </row>
        <row r="1912">
          <cell r="A1912" t="str">
            <v>Расходы</v>
          </cell>
          <cell r="B1912">
            <v>200</v>
          </cell>
          <cell r="C1912" t="str">
            <v>000 0314 3030220130 244 200</v>
          </cell>
          <cell r="D1912">
            <v>80</v>
          </cell>
          <cell r="E1912" t="str">
            <v>-</v>
          </cell>
          <cell r="F1912">
            <v>80</v>
          </cell>
        </row>
        <row r="1913">
          <cell r="A1913" t="str">
            <v>Оплата работ, услуг</v>
          </cell>
          <cell r="B1913">
            <v>200</v>
          </cell>
          <cell r="C1913" t="str">
            <v>000 0314 3030220130 244 220</v>
          </cell>
          <cell r="D1913">
            <v>80</v>
          </cell>
          <cell r="E1913" t="str">
            <v>-</v>
          </cell>
          <cell r="F1913">
            <v>80</v>
          </cell>
        </row>
        <row r="1914">
          <cell r="A1914" t="str">
            <v>Прочие работы, услуги</v>
          </cell>
          <cell r="B1914">
            <v>200</v>
          </cell>
          <cell r="C1914" t="str">
            <v>370 0314 3030220130 244 226</v>
          </cell>
          <cell r="D1914">
            <v>80</v>
          </cell>
          <cell r="E1914" t="str">
            <v>-</v>
          </cell>
          <cell r="F1914">
            <v>80</v>
          </cell>
        </row>
        <row r="1915">
          <cell r="A1915" t="str">
            <v>Основное мероприятие "Предоставление субсидий на возмещение фактических затрат казачьим обществам, участвующим в региональных, федеральных и международных мероприятиях по вопросам развития российского казачества"</v>
          </cell>
          <cell r="B1915">
            <v>200</v>
          </cell>
          <cell r="C1915" t="str">
            <v>000 0314 3030300000 000 000</v>
          </cell>
          <cell r="D1915">
            <v>365</v>
          </cell>
          <cell r="E1915" t="str">
            <v>-</v>
          </cell>
          <cell r="F1915">
            <v>365</v>
          </cell>
        </row>
        <row r="1916">
          <cell r="A1916" t="str">
            <v>Реализация мероприятий по поддержке казачьих обществ</v>
          </cell>
          <cell r="B1916">
            <v>200</v>
          </cell>
          <cell r="C1916" t="str">
            <v>000 0314 3030320130 000 000</v>
          </cell>
          <cell r="D1916">
            <v>365</v>
          </cell>
          <cell r="E1916" t="str">
            <v>-</v>
          </cell>
          <cell r="F1916">
            <v>365</v>
          </cell>
        </row>
        <row r="1917">
          <cell r="A1917" t="str">
            <v>Предоставление субсидий бюджетным, автономным учреждениям и иным некоммерческим организациям</v>
          </cell>
          <cell r="B1917">
            <v>200</v>
          </cell>
          <cell r="C1917" t="str">
            <v>000 0314 3030320130 600 000</v>
          </cell>
          <cell r="D1917">
            <v>365</v>
          </cell>
          <cell r="E1917" t="str">
            <v>-</v>
          </cell>
          <cell r="F1917">
            <v>365</v>
          </cell>
        </row>
        <row r="1918">
          <cell r="A1918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1918">
            <v>200</v>
          </cell>
          <cell r="C1918" t="str">
            <v>000 0314 3030320130 630 000</v>
          </cell>
          <cell r="D1918">
            <v>365</v>
          </cell>
          <cell r="E1918" t="str">
            <v>-</v>
          </cell>
          <cell r="F1918">
            <v>365</v>
          </cell>
        </row>
        <row r="1919">
          <cell r="A1919" t="str">
            <v>Субсидии на возмещение недополученных доходов и (или) возмещение фактически понесенных затрат</v>
          </cell>
          <cell r="B1919">
            <v>200</v>
          </cell>
          <cell r="C1919" t="str">
            <v>000 0314 3030320130 631 000</v>
          </cell>
          <cell r="D1919">
            <v>365</v>
          </cell>
          <cell r="E1919" t="str">
            <v>-</v>
          </cell>
          <cell r="F1919">
            <v>365</v>
          </cell>
        </row>
        <row r="1920">
          <cell r="A1920" t="str">
            <v>Расходы</v>
          </cell>
          <cell r="B1920">
            <v>200</v>
          </cell>
          <cell r="C1920" t="str">
            <v>000 0314 3030320130 631 200</v>
          </cell>
          <cell r="D1920">
            <v>365</v>
          </cell>
          <cell r="E1920" t="str">
            <v>-</v>
          </cell>
          <cell r="F1920">
            <v>365</v>
          </cell>
        </row>
        <row r="1921">
          <cell r="A1921" t="str">
            <v>Безвозмездные перечисления текущего характера организациям</v>
          </cell>
          <cell r="B1921">
            <v>200</v>
          </cell>
          <cell r="C1921" t="str">
            <v>000 0314 3030320130 631 240</v>
          </cell>
          <cell r="D1921">
            <v>365</v>
          </cell>
          <cell r="E1921" t="str">
            <v>-</v>
          </cell>
          <cell r="F1921">
            <v>365</v>
          </cell>
        </row>
        <row r="1922">
          <cell r="A1922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1922">
            <v>200</v>
          </cell>
          <cell r="C1922" t="str">
            <v>580 0314 3030320130 631 246</v>
          </cell>
          <cell r="D1922">
            <v>365</v>
          </cell>
          <cell r="E1922" t="str">
            <v>-</v>
          </cell>
          <cell r="F1922">
            <v>365</v>
          </cell>
        </row>
        <row r="1923">
          <cell r="A1923" t="str">
            <v>Основное мероприятие "Субсидии казачьим обществам на осуществление деятельности по развитию и сохранению самобытной культуры российского казачества и военно-патриотическому воспитанию молодежи"</v>
          </cell>
          <cell r="B1923">
            <v>200</v>
          </cell>
          <cell r="C1923" t="str">
            <v>000 0314 3030500000 000 000</v>
          </cell>
          <cell r="D1923">
            <v>1000</v>
          </cell>
          <cell r="E1923" t="str">
            <v>-</v>
          </cell>
          <cell r="F1923">
            <v>1000</v>
          </cell>
        </row>
        <row r="1924">
          <cell r="A1924" t="str">
            <v>Реализация мероприятий по поддержке казачьих обществ</v>
          </cell>
          <cell r="B1924">
            <v>200</v>
          </cell>
          <cell r="C1924" t="str">
            <v>000 0314 3030520130 000 000</v>
          </cell>
          <cell r="D1924">
            <v>1000</v>
          </cell>
          <cell r="E1924" t="str">
            <v>-</v>
          </cell>
          <cell r="F1924">
            <v>1000</v>
          </cell>
        </row>
        <row r="1925">
          <cell r="A1925" t="str">
            <v>Предоставление субсидий бюджетным, автономным учреждениям и иным некоммерческим организациям</v>
          </cell>
          <cell r="B1925">
            <v>200</v>
          </cell>
          <cell r="C1925" t="str">
            <v>000 0314 3030520130 600 000</v>
          </cell>
          <cell r="D1925">
            <v>1000</v>
          </cell>
          <cell r="E1925" t="str">
            <v>-</v>
          </cell>
          <cell r="F1925">
            <v>1000</v>
          </cell>
        </row>
        <row r="1926">
          <cell r="A1926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1926">
            <v>200</v>
          </cell>
          <cell r="C1926" t="str">
            <v>000 0314 3030520130 630 000</v>
          </cell>
          <cell r="D1926">
            <v>1000</v>
          </cell>
          <cell r="E1926" t="str">
            <v>-</v>
          </cell>
          <cell r="F1926">
            <v>1000</v>
          </cell>
        </row>
        <row r="1927">
          <cell r="A1927" t="str">
            <v>Субсидии на возмещение недополученных доходов и (или) возмещение фактически понесенных затрат</v>
          </cell>
          <cell r="B1927">
            <v>200</v>
          </cell>
          <cell r="C1927" t="str">
            <v>000 0314 3030520130 631 000</v>
          </cell>
          <cell r="D1927">
            <v>1000</v>
          </cell>
          <cell r="E1927" t="str">
            <v>-</v>
          </cell>
          <cell r="F1927">
            <v>1000</v>
          </cell>
        </row>
        <row r="1928">
          <cell r="A1928" t="str">
            <v>Расходы</v>
          </cell>
          <cell r="B1928">
            <v>200</v>
          </cell>
          <cell r="C1928" t="str">
            <v>000 0314 3030520130 631 200</v>
          </cell>
          <cell r="D1928">
            <v>1000</v>
          </cell>
          <cell r="E1928" t="str">
            <v>-</v>
          </cell>
          <cell r="F1928">
            <v>1000</v>
          </cell>
        </row>
        <row r="1929">
          <cell r="A1929" t="str">
            <v>Безвозмездные перечисления текущего характера организациям</v>
          </cell>
          <cell r="B1929">
            <v>200</v>
          </cell>
          <cell r="C1929" t="str">
            <v>000 0314 3030520130 631 240</v>
          </cell>
          <cell r="D1929">
            <v>1000</v>
          </cell>
          <cell r="E1929" t="str">
            <v>-</v>
          </cell>
          <cell r="F1929">
            <v>1000</v>
          </cell>
        </row>
        <row r="1930">
          <cell r="A1930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1930">
            <v>200</v>
          </cell>
          <cell r="C1930" t="str">
            <v>580 0314 3030520130 631 246</v>
          </cell>
          <cell r="D1930">
            <v>1000</v>
          </cell>
          <cell r="E1930" t="str">
            <v>-</v>
          </cell>
          <cell r="F1930">
            <v>1000</v>
          </cell>
        </row>
        <row r="1931">
          <cell r="A1931" t="str">
            <v>НАЦИОНАЛЬНАЯ ЭКОНОМИКА</v>
          </cell>
          <cell r="B1931">
            <v>200</v>
          </cell>
          <cell r="C1931" t="str">
            <v>000 0400 0000000000 000 000</v>
          </cell>
          <cell r="D1931">
            <v>25023902.199999999</v>
          </cell>
          <cell r="E1931">
            <v>640858.94721999997</v>
          </cell>
          <cell r="F1931">
            <v>24383043.252779998</v>
          </cell>
        </row>
        <row r="1932">
          <cell r="A1932" t="str">
            <v>Общеэкономические вопросы</v>
          </cell>
          <cell r="B1932">
            <v>200</v>
          </cell>
          <cell r="C1932" t="str">
            <v>000 0401 0000000000 000 000</v>
          </cell>
          <cell r="D1932">
            <v>906427.2</v>
          </cell>
          <cell r="E1932">
            <v>19263.689190000001</v>
          </cell>
          <cell r="F1932">
            <v>887163.51080999989</v>
          </cell>
        </row>
        <row r="1933">
          <cell r="A1933" t="str">
            <v>Государственная программа "Доступная среда"</v>
          </cell>
          <cell r="B1933">
            <v>200</v>
          </cell>
          <cell r="C1933" t="str">
            <v>000 0401 0400000000 000 000</v>
          </cell>
          <cell r="D1933">
            <v>15194.5</v>
          </cell>
          <cell r="E1933">
            <v>3071.9978500000002</v>
          </cell>
          <cell r="F1933">
            <v>12122.50215</v>
          </cell>
        </row>
        <row r="1934">
          <cell r="A1934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1934">
            <v>200</v>
          </cell>
          <cell r="C1934" t="str">
            <v>000 0401 0410000000 000 000</v>
          </cell>
          <cell r="D1934">
            <v>7392.9</v>
          </cell>
          <cell r="E1934">
            <v>2946.538</v>
          </cell>
          <cell r="F1934">
            <v>4446.3620000000001</v>
          </cell>
        </row>
        <row r="1935">
          <cell r="A1935" t="str">
            <v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 создание условий для получения детьми-</v>
          </cell>
          <cell r="B1935">
            <v>200</v>
          </cell>
          <cell r="C1935" t="str">
            <v>000 0401 0410100000 000 000</v>
          </cell>
          <cell r="D1935">
            <v>2392.9</v>
          </cell>
          <cell r="E1935" t="str">
            <v>-</v>
          </cell>
          <cell r="F1935">
            <v>2392.9</v>
          </cell>
        </row>
        <row r="1936">
          <cell r="A1936" t="str">
            <v>Реализация мероприятий</v>
          </cell>
          <cell r="B1936">
            <v>200</v>
          </cell>
          <cell r="C1936" t="str">
            <v>000 0401 0410199990 000 000</v>
          </cell>
          <cell r="D1936">
            <v>2392.9</v>
          </cell>
          <cell r="E1936" t="str">
            <v>-</v>
          </cell>
          <cell r="F1936">
            <v>2392.9</v>
          </cell>
        </row>
        <row r="1937">
          <cell r="A1937" t="str">
            <v>Закупка товаров, работ и услуг для обеспечения государственных (муниципальных) нужд</v>
          </cell>
          <cell r="B1937">
            <v>200</v>
          </cell>
          <cell r="C1937" t="str">
            <v>000 0401 0410199990 200 000</v>
          </cell>
          <cell r="D1937">
            <v>2392.9</v>
          </cell>
          <cell r="E1937" t="str">
            <v>-</v>
          </cell>
          <cell r="F1937">
            <v>2392.9</v>
          </cell>
        </row>
        <row r="1938">
          <cell r="A1938" t="str">
            <v>Иные закупки товаров, работ и услуг для обеспечения государственных (муниципальных) нужд</v>
          </cell>
          <cell r="B1938">
            <v>200</v>
          </cell>
          <cell r="C1938" t="str">
            <v>000 0401 0410199990 240 000</v>
          </cell>
          <cell r="D1938">
            <v>2392.9</v>
          </cell>
          <cell r="E1938" t="str">
            <v>-</v>
          </cell>
          <cell r="F1938">
            <v>2392.9</v>
          </cell>
        </row>
        <row r="1939">
          <cell r="A1939" t="str">
            <v>Прочая закупка товаров, работ и услуг</v>
          </cell>
          <cell r="B1939">
            <v>200</v>
          </cell>
          <cell r="C1939" t="str">
            <v>000 0401 0410199990 244 000</v>
          </cell>
          <cell r="D1939">
            <v>2392.9</v>
          </cell>
          <cell r="E1939" t="str">
            <v>-</v>
          </cell>
          <cell r="F1939">
            <v>2392.9</v>
          </cell>
        </row>
        <row r="1940">
          <cell r="A1940" t="str">
            <v>Расходы</v>
          </cell>
          <cell r="B1940">
            <v>200</v>
          </cell>
          <cell r="C1940" t="str">
            <v>000 0401 0410199990 244 200</v>
          </cell>
          <cell r="D1940">
            <v>1692.9</v>
          </cell>
          <cell r="E1940" t="str">
            <v>-</v>
          </cell>
          <cell r="F1940">
            <v>1692.9</v>
          </cell>
        </row>
        <row r="1941">
          <cell r="A1941" t="str">
            <v>Оплата работ, услуг</v>
          </cell>
          <cell r="B1941">
            <v>200</v>
          </cell>
          <cell r="C1941" t="str">
            <v>000 0401 0410199990 244 220</v>
          </cell>
          <cell r="D1941">
            <v>1692.9</v>
          </cell>
          <cell r="E1941" t="str">
            <v>-</v>
          </cell>
          <cell r="F1941">
            <v>1692.9</v>
          </cell>
        </row>
        <row r="1942">
          <cell r="A1942" t="str">
            <v>Работы, услуги по содержанию имущества</v>
          </cell>
          <cell r="B1942">
            <v>200</v>
          </cell>
          <cell r="C1942" t="str">
            <v>350 0401 0410199990 244 225</v>
          </cell>
          <cell r="D1942">
            <v>1692.9</v>
          </cell>
          <cell r="E1942" t="str">
            <v>-</v>
          </cell>
          <cell r="F1942">
            <v>1692.9</v>
          </cell>
        </row>
        <row r="1943">
          <cell r="A1943" t="str">
            <v>Поступление нефинансовых активов</v>
          </cell>
          <cell r="B1943">
            <v>200</v>
          </cell>
          <cell r="C1943" t="str">
            <v>000 0401 0410199990 244 300</v>
          </cell>
          <cell r="D1943">
            <v>700</v>
          </cell>
          <cell r="E1943" t="str">
            <v>-</v>
          </cell>
          <cell r="F1943">
            <v>700</v>
          </cell>
        </row>
        <row r="1944">
          <cell r="A1944" t="str">
            <v>Увеличение стоимости основных средств</v>
          </cell>
          <cell r="B1944">
            <v>200</v>
          </cell>
          <cell r="C1944" t="str">
            <v>350 0401 0410199990 244 310</v>
          </cell>
          <cell r="D1944">
            <v>600</v>
          </cell>
          <cell r="E1944" t="str">
            <v>-</v>
          </cell>
          <cell r="F1944">
            <v>600</v>
          </cell>
        </row>
        <row r="1945">
          <cell r="A1945" t="str">
            <v>Увеличение стоимости материальных запасов</v>
          </cell>
          <cell r="B1945">
            <v>200</v>
          </cell>
          <cell r="C1945" t="str">
            <v>000 0401 0410199990 244 340</v>
          </cell>
          <cell r="D1945">
            <v>100</v>
          </cell>
          <cell r="E1945" t="str">
            <v>-</v>
          </cell>
          <cell r="F1945">
            <v>100</v>
          </cell>
        </row>
        <row r="1946">
          <cell r="A1946" t="str">
            <v>Увеличение стоимости прочих оборотных запасов (материалов)</v>
          </cell>
          <cell r="B1946">
            <v>200</v>
          </cell>
          <cell r="C1946" t="str">
            <v>350 0401 0410199990 244 346</v>
          </cell>
          <cell r="D1946">
            <v>100</v>
          </cell>
          <cell r="E1946" t="str">
            <v>-</v>
          </cell>
          <cell r="F1946">
            <v>100</v>
          </cell>
        </row>
        <row r="1947">
          <cell r="A1947" t="str">
            <v>Основное мероприятие "Проведение общественно-просветительских кампаний по распространению идей, принципов и средств формирования доступной среды для инвалидов"</v>
          </cell>
          <cell r="B1947">
            <v>200</v>
          </cell>
          <cell r="C1947" t="str">
            <v>000 0401 0410500000 000 000</v>
          </cell>
          <cell r="D1947">
            <v>5000</v>
          </cell>
          <cell r="E1947">
            <v>2946.538</v>
          </cell>
          <cell r="F1947">
            <v>2053.462</v>
          </cell>
        </row>
        <row r="1948">
          <cell r="A1948" t="str">
            <v>Субсидии негосударственным организациям на поддержку социально значимых программ, в том числе по созданию рабочих мест и обеспечению доступности рабочих мест инвалидов</v>
          </cell>
          <cell r="B1948">
            <v>200</v>
          </cell>
          <cell r="C1948" t="str">
            <v>000 0401 0410561440 000 000</v>
          </cell>
          <cell r="D1948">
            <v>5000</v>
          </cell>
          <cell r="E1948">
            <v>2946.538</v>
          </cell>
          <cell r="F1948">
            <v>2053.462</v>
          </cell>
        </row>
        <row r="1949">
          <cell r="A1949" t="str">
            <v>Предоставление субсидий бюджетным, автономным учреждениям и иным некоммерческим организациям</v>
          </cell>
          <cell r="B1949">
            <v>200</v>
          </cell>
          <cell r="C1949" t="str">
            <v>000 0401 0410561440 600 000</v>
          </cell>
          <cell r="D1949">
            <v>5000</v>
          </cell>
          <cell r="E1949">
            <v>2946.538</v>
          </cell>
          <cell r="F1949">
            <v>2053.462</v>
          </cell>
        </row>
        <row r="1950">
          <cell r="A1950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1950">
            <v>200</v>
          </cell>
          <cell r="C1950" t="str">
            <v>000 0401 0410561440 630 000</v>
          </cell>
          <cell r="D1950">
            <v>5000</v>
          </cell>
          <cell r="E1950">
            <v>2946.538</v>
          </cell>
          <cell r="F1950">
            <v>2053.462</v>
          </cell>
        </row>
        <row r="1951">
          <cell r="A1951" t="str">
            <v>Субсидии (гранты в форме субсидий), не подлежащие казначейскому сопровождению</v>
          </cell>
          <cell r="B1951">
            <v>200</v>
          </cell>
          <cell r="C1951" t="str">
            <v>000 0401 0410561440 633 000</v>
          </cell>
          <cell r="D1951">
            <v>5000</v>
          </cell>
          <cell r="E1951">
            <v>2946.538</v>
          </cell>
          <cell r="F1951">
            <v>2053.462</v>
          </cell>
        </row>
        <row r="1952">
          <cell r="A1952" t="str">
            <v>Расходы</v>
          </cell>
          <cell r="B1952">
            <v>200</v>
          </cell>
          <cell r="C1952" t="str">
            <v>000 0401 0410561440 633 200</v>
          </cell>
          <cell r="D1952">
            <v>5000</v>
          </cell>
          <cell r="E1952">
            <v>2946.538</v>
          </cell>
          <cell r="F1952">
            <v>2053.462</v>
          </cell>
        </row>
        <row r="1953">
          <cell r="A1953" t="str">
            <v>Безвозмездные перечисления текущего характера организациям</v>
          </cell>
          <cell r="B1953">
            <v>200</v>
          </cell>
          <cell r="C1953" t="str">
            <v>000 0401 0410561440 633 240</v>
          </cell>
          <cell r="D1953">
            <v>5000</v>
          </cell>
          <cell r="E1953">
            <v>2946.538</v>
          </cell>
          <cell r="F1953">
            <v>2053.462</v>
          </cell>
        </row>
        <row r="1954">
          <cell r="A1954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1954">
            <v>200</v>
          </cell>
          <cell r="C1954" t="str">
            <v>350 0401 0410561440 633 246</v>
          </cell>
          <cell r="D1954">
            <v>5000</v>
          </cell>
          <cell r="E1954">
            <v>2946.538</v>
          </cell>
          <cell r="F1954">
            <v>2053.462</v>
          </cell>
        </row>
        <row r="1955">
          <cell r="A1955" t="str">
            <v>Подпрограмма "Совершенствование системы комплексной реабилитации и абилитации инвалидов"</v>
          </cell>
          <cell r="B1955">
            <v>200</v>
          </cell>
          <cell r="C1955" t="str">
            <v>000 0401 0420000000 000 000</v>
          </cell>
          <cell r="D1955">
            <v>7801.6</v>
          </cell>
          <cell r="E1955">
            <v>125.45985</v>
          </cell>
          <cell r="F1955">
            <v>7676.1401500000002</v>
          </cell>
        </row>
        <row r="1956">
          <cell r="A1956" t="str">
            <v>Основное мероприятие "Формирование условий для развития системы комплексной реабилитации и абилитации инвалидов (детей-инвалидов), в том числе ранней помощи и сопровождаемого проживания инвалидов"</v>
          </cell>
          <cell r="B1956">
            <v>200</v>
          </cell>
          <cell r="C1956" t="str">
            <v>000 0401 0420400000 000 000</v>
          </cell>
          <cell r="D1956">
            <v>7801.6</v>
          </cell>
          <cell r="E1956">
            <v>125.45985</v>
          </cell>
          <cell r="F1956">
            <v>7676.1401500000002</v>
          </cell>
        </row>
        <row r="1957">
          <cell r="A1957" t="str">
            <v>Реализация мероприятий</v>
          </cell>
          <cell r="B1957">
            <v>200</v>
          </cell>
          <cell r="C1957" t="str">
            <v>000 0401 0420499990 000 000</v>
          </cell>
          <cell r="D1957">
            <v>7801.6</v>
          </cell>
          <cell r="E1957">
            <v>125.45985</v>
          </cell>
          <cell r="F1957">
            <v>7676.1401500000002</v>
          </cell>
        </row>
        <row r="1958">
          <cell r="A195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1958">
            <v>200</v>
          </cell>
          <cell r="C1958" t="str">
            <v>000 0401 0420499990 100 000</v>
          </cell>
          <cell r="D1958">
            <v>3689.4</v>
          </cell>
          <cell r="E1958">
            <v>124.81160000000001</v>
          </cell>
          <cell r="F1958">
            <v>3564.5884000000001</v>
          </cell>
        </row>
        <row r="1959">
          <cell r="A1959" t="str">
            <v>Расходы на выплаты персоналу казенных учреждений</v>
          </cell>
          <cell r="B1959">
            <v>200</v>
          </cell>
          <cell r="C1959" t="str">
            <v>000 0401 0420499990 110 000</v>
          </cell>
          <cell r="D1959">
            <v>3689.4</v>
          </cell>
          <cell r="E1959">
            <v>124.81160000000001</v>
          </cell>
          <cell r="F1959">
            <v>3564.5884000000001</v>
          </cell>
        </row>
        <row r="1960">
          <cell r="A1960" t="str">
            <v>Иные выплаты персоналу учреждений, за исключением фонда оплаты труда</v>
          </cell>
          <cell r="B1960">
            <v>200</v>
          </cell>
          <cell r="C1960" t="str">
            <v>000 0401 0420499990 112 000</v>
          </cell>
          <cell r="D1960">
            <v>3689.4</v>
          </cell>
          <cell r="E1960">
            <v>124.81160000000001</v>
          </cell>
          <cell r="F1960">
            <v>3564.5884000000001</v>
          </cell>
        </row>
        <row r="1961">
          <cell r="A1961" t="str">
            <v>Расходы</v>
          </cell>
          <cell r="B1961">
            <v>200</v>
          </cell>
          <cell r="C1961" t="str">
            <v>000 0401 0420499990 112 200</v>
          </cell>
          <cell r="D1961">
            <v>3689.4</v>
          </cell>
          <cell r="E1961">
            <v>124.81160000000001</v>
          </cell>
          <cell r="F1961">
            <v>3564.5884000000001</v>
          </cell>
        </row>
        <row r="1962">
          <cell r="A1962" t="str">
            <v>Оплата труда, начисления на выплаты по оплате труда</v>
          </cell>
          <cell r="B1962">
            <v>200</v>
          </cell>
          <cell r="C1962" t="str">
            <v>000 0401 0420499990 112 210</v>
          </cell>
          <cell r="D1962">
            <v>197</v>
          </cell>
          <cell r="E1962">
            <v>3</v>
          </cell>
          <cell r="F1962">
            <v>194</v>
          </cell>
        </row>
        <row r="1963">
          <cell r="A1963" t="str">
            <v>Прочие несоциальные выплаты персоналу в денежной форме</v>
          </cell>
          <cell r="B1963">
            <v>200</v>
          </cell>
          <cell r="C1963" t="str">
            <v>350 0401 0420499990 112 212</v>
          </cell>
          <cell r="D1963">
            <v>197</v>
          </cell>
          <cell r="E1963">
            <v>3</v>
          </cell>
          <cell r="F1963">
            <v>194</v>
          </cell>
        </row>
        <row r="1964">
          <cell r="A1964" t="str">
            <v>Оплата работ, услуг</v>
          </cell>
          <cell r="B1964">
            <v>200</v>
          </cell>
          <cell r="C1964" t="str">
            <v>000 0401 0420499990 112 220</v>
          </cell>
          <cell r="D1964">
            <v>3492.4</v>
          </cell>
          <cell r="E1964">
            <v>121.81160000000001</v>
          </cell>
          <cell r="F1964">
            <v>3370.5884000000001</v>
          </cell>
        </row>
        <row r="1965">
          <cell r="A1965" t="str">
            <v>Прочие работы, услуги</v>
          </cell>
          <cell r="B1965">
            <v>200</v>
          </cell>
          <cell r="C1965" t="str">
            <v>350 0401 0420499990 112 226</v>
          </cell>
          <cell r="D1965">
            <v>3492.4</v>
          </cell>
          <cell r="E1965">
            <v>121.81160000000001</v>
          </cell>
          <cell r="F1965">
            <v>3370.5884000000001</v>
          </cell>
        </row>
        <row r="1966">
          <cell r="A1966" t="str">
            <v>Закупка товаров, работ и услуг для обеспечения государственных (муниципальных) нужд</v>
          </cell>
          <cell r="B1966">
            <v>200</v>
          </cell>
          <cell r="C1966" t="str">
            <v>000 0401 0420499990 200 000</v>
          </cell>
          <cell r="D1966">
            <v>4112.2</v>
          </cell>
          <cell r="E1966">
            <v>0.64824999999999999</v>
          </cell>
          <cell r="F1966">
            <v>4111.5517499999996</v>
          </cell>
        </row>
        <row r="1967">
          <cell r="A1967" t="str">
            <v>Иные закупки товаров, работ и услуг для обеспечения государственных (муниципальных) нужд</v>
          </cell>
          <cell r="B1967">
            <v>200</v>
          </cell>
          <cell r="C1967" t="str">
            <v>000 0401 0420499990 240 000</v>
          </cell>
          <cell r="D1967">
            <v>4112.2</v>
          </cell>
          <cell r="E1967">
            <v>0.64824999999999999</v>
          </cell>
          <cell r="F1967">
            <v>4111.5517499999996</v>
          </cell>
        </row>
        <row r="1968">
          <cell r="A1968" t="str">
            <v>Прочая закупка товаров, работ и услуг</v>
          </cell>
          <cell r="B1968">
            <v>200</v>
          </cell>
          <cell r="C1968" t="str">
            <v>000 0401 0420499990 244 000</v>
          </cell>
          <cell r="D1968">
            <v>4112.2</v>
          </cell>
          <cell r="E1968">
            <v>0.64824999999999999</v>
          </cell>
          <cell r="F1968">
            <v>4111.5517499999996</v>
          </cell>
        </row>
        <row r="1969">
          <cell r="A1969" t="str">
            <v>Расходы</v>
          </cell>
          <cell r="B1969">
            <v>200</v>
          </cell>
          <cell r="C1969" t="str">
            <v>000 0401 0420499990 244 200</v>
          </cell>
          <cell r="D1969">
            <v>4112.2</v>
          </cell>
          <cell r="E1969">
            <v>0.64824999999999999</v>
          </cell>
          <cell r="F1969">
            <v>4111.5517499999996</v>
          </cell>
        </row>
        <row r="1970">
          <cell r="A1970" t="str">
            <v>Оплата работ, услуг</v>
          </cell>
          <cell r="B1970">
            <v>200</v>
          </cell>
          <cell r="C1970" t="str">
            <v>000 0401 0420499990 244 220</v>
          </cell>
          <cell r="D1970">
            <v>4112.2</v>
          </cell>
          <cell r="E1970">
            <v>0.64824999999999999</v>
          </cell>
          <cell r="F1970">
            <v>4111.5517499999996</v>
          </cell>
        </row>
        <row r="1971">
          <cell r="A1971" t="str">
            <v>Прочие работы, услуги</v>
          </cell>
          <cell r="B1971">
            <v>200</v>
          </cell>
          <cell r="C1971" t="str">
            <v>350 0401 0420499990 244 226</v>
          </cell>
          <cell r="D1971">
            <v>4112.2</v>
          </cell>
          <cell r="E1971">
            <v>0.64824999999999999</v>
          </cell>
          <cell r="F1971">
            <v>4111.5517499999996</v>
          </cell>
        </row>
        <row r="1972">
          <cell r="A1972" t="str">
            <v>Государственная программа "Поддержка занятости населения"</v>
          </cell>
          <cell r="B1972">
            <v>200</v>
          </cell>
          <cell r="C1972" t="str">
            <v>000 0401 0700000000 000 000</v>
          </cell>
          <cell r="D1972">
            <v>889732.7</v>
          </cell>
          <cell r="E1972">
            <v>16191.691339999999</v>
          </cell>
          <cell r="F1972">
            <v>873541.00865999993</v>
          </cell>
        </row>
        <row r="1973">
          <cell r="A1973" t="str">
            <v>Подпрограмма "Содействие трудоустройству граждан"</v>
          </cell>
          <cell r="B1973">
            <v>200</v>
          </cell>
          <cell r="C1973" t="str">
            <v>000 0401 0710000000 000 000</v>
          </cell>
          <cell r="D1973">
            <v>862278.7</v>
          </cell>
          <cell r="E1973">
            <v>16164.03334</v>
          </cell>
          <cell r="F1973">
            <v>846114.66665999999</v>
          </cell>
        </row>
        <row r="1974">
          <cell r="A1974" t="str">
            <v>Основное мероприятие "Предупреждение безработицы в Ханты-Мансийском автономном округе – Югре"</v>
          </cell>
          <cell r="B1974">
            <v>200</v>
          </cell>
          <cell r="C1974" t="str">
            <v>000 0401 0710100000 000 000</v>
          </cell>
          <cell r="D1974">
            <v>38237.800000000003</v>
          </cell>
          <cell r="E1974">
            <v>215.86314999999999</v>
          </cell>
          <cell r="F1974">
            <v>38021.936849999998</v>
          </cell>
        </row>
        <row r="1975">
          <cell r="A1975" t="str">
            <v>Реализация мероприятий</v>
          </cell>
          <cell r="B1975">
            <v>200</v>
          </cell>
          <cell r="C1975" t="str">
            <v>000 0401 0710199990 000 000</v>
          </cell>
          <cell r="D1975">
            <v>38237.800000000003</v>
          </cell>
          <cell r="E1975">
            <v>215.86314999999999</v>
          </cell>
          <cell r="F1975">
            <v>38021.936849999998</v>
          </cell>
        </row>
        <row r="1976">
          <cell r="A1976" t="str">
            <v>Закупка товаров, работ и услуг для обеспечения государственных (муниципальных) нужд</v>
          </cell>
          <cell r="B1976">
            <v>200</v>
          </cell>
          <cell r="C1976" t="str">
            <v>000 0401 0710199990 200 000</v>
          </cell>
          <cell r="D1976">
            <v>36392.800000000003</v>
          </cell>
          <cell r="E1976">
            <v>209.83414999999999</v>
          </cell>
          <cell r="F1976">
            <v>36182.965850000001</v>
          </cell>
        </row>
        <row r="1977">
          <cell r="A1977" t="str">
            <v>Иные закупки товаров, работ и услуг для обеспечения государственных (муниципальных) нужд</v>
          </cell>
          <cell r="B1977">
            <v>200</v>
          </cell>
          <cell r="C1977" t="str">
            <v>000 0401 0710199990 240 000</v>
          </cell>
          <cell r="D1977">
            <v>36392.800000000003</v>
          </cell>
          <cell r="E1977">
            <v>209.83414999999999</v>
          </cell>
          <cell r="F1977">
            <v>36182.965850000001</v>
          </cell>
        </row>
        <row r="1978">
          <cell r="A1978" t="str">
            <v>Прочая закупка товаров, работ и услуг</v>
          </cell>
          <cell r="B1978">
            <v>200</v>
          </cell>
          <cell r="C1978" t="str">
            <v>000 0401 0710199990 244 000</v>
          </cell>
          <cell r="D1978">
            <v>36392.800000000003</v>
          </cell>
          <cell r="E1978">
            <v>209.83414999999999</v>
          </cell>
          <cell r="F1978">
            <v>36182.965850000001</v>
          </cell>
        </row>
        <row r="1979">
          <cell r="A1979" t="str">
            <v>Расходы</v>
          </cell>
          <cell r="B1979">
            <v>200</v>
          </cell>
          <cell r="C1979" t="str">
            <v>000 0401 0710199990 244 200</v>
          </cell>
          <cell r="D1979">
            <v>33442.9</v>
          </cell>
          <cell r="E1979">
            <v>173.69815</v>
          </cell>
          <cell r="F1979">
            <v>33269.201850000005</v>
          </cell>
        </row>
        <row r="1980">
          <cell r="A1980" t="str">
            <v>Оплата работ, услуг</v>
          </cell>
          <cell r="B1980">
            <v>200</v>
          </cell>
          <cell r="C1980" t="str">
            <v>000 0401 0710199990 244 220</v>
          </cell>
          <cell r="D1980">
            <v>33442.9</v>
          </cell>
          <cell r="E1980">
            <v>173.69815</v>
          </cell>
          <cell r="F1980">
            <v>33269.201850000005</v>
          </cell>
        </row>
        <row r="1981">
          <cell r="A1981" t="str">
            <v>Транспортные услуги</v>
          </cell>
          <cell r="B1981">
            <v>200</v>
          </cell>
          <cell r="C1981" t="str">
            <v>350 0401 0710199990 244 222</v>
          </cell>
          <cell r="D1981">
            <v>100</v>
          </cell>
          <cell r="E1981" t="str">
            <v>-</v>
          </cell>
          <cell r="F1981">
            <v>100</v>
          </cell>
        </row>
        <row r="1982">
          <cell r="A1982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1982">
            <v>200</v>
          </cell>
          <cell r="C1982" t="str">
            <v>350 0401 0710199990 244 224</v>
          </cell>
          <cell r="D1982">
            <v>43.2</v>
          </cell>
          <cell r="E1982">
            <v>3.6</v>
          </cell>
          <cell r="F1982">
            <v>39.6</v>
          </cell>
        </row>
        <row r="1983">
          <cell r="A1983" t="str">
            <v>Прочие работы, услуги</v>
          </cell>
          <cell r="B1983">
            <v>200</v>
          </cell>
          <cell r="C1983" t="str">
            <v>350 0401 0710199990 244 226</v>
          </cell>
          <cell r="D1983">
            <v>33299.699999999997</v>
          </cell>
          <cell r="E1983">
            <v>170.09815</v>
          </cell>
          <cell r="F1983">
            <v>33129.601849999999</v>
          </cell>
        </row>
        <row r="1984">
          <cell r="A1984" t="str">
            <v>Поступление нефинансовых активов</v>
          </cell>
          <cell r="B1984">
            <v>200</v>
          </cell>
          <cell r="C1984" t="str">
            <v>000 0401 0710199990 244 300</v>
          </cell>
          <cell r="D1984">
            <v>2949.9</v>
          </cell>
          <cell r="E1984">
            <v>36.136000000000003</v>
          </cell>
          <cell r="F1984">
            <v>2913.7640000000001</v>
          </cell>
        </row>
        <row r="1985">
          <cell r="A1985" t="str">
            <v>Увеличение стоимости материальных запасов</v>
          </cell>
          <cell r="B1985">
            <v>200</v>
          </cell>
          <cell r="C1985" t="str">
            <v>000 0401 0710199990 244 340</v>
          </cell>
          <cell r="D1985">
            <v>2949.9</v>
          </cell>
          <cell r="E1985">
            <v>36.136000000000003</v>
          </cell>
          <cell r="F1985">
            <v>2913.7640000000001</v>
          </cell>
        </row>
        <row r="1986">
          <cell r="A1986" t="str">
            <v>Увеличение стоимости прочих оборотных запасов (материалов)</v>
          </cell>
          <cell r="B1986">
            <v>200</v>
          </cell>
          <cell r="C1986" t="str">
            <v>350 0401 0710199990 244 346</v>
          </cell>
          <cell r="D1986">
            <v>2949.9</v>
          </cell>
          <cell r="E1986">
            <v>36.136000000000003</v>
          </cell>
          <cell r="F1986">
            <v>2913.7640000000001</v>
          </cell>
        </row>
        <row r="1987">
          <cell r="A1987" t="str">
            <v>Социальное обеспечение и иные выплаты населению</v>
          </cell>
          <cell r="B1987">
            <v>200</v>
          </cell>
          <cell r="C1987" t="str">
            <v>000 0401 0710199990 300 000</v>
          </cell>
          <cell r="D1987">
            <v>1627.4</v>
          </cell>
          <cell r="E1987">
            <v>6.0289999999999999</v>
          </cell>
          <cell r="F1987">
            <v>1621.3710000000001</v>
          </cell>
        </row>
        <row r="1988">
          <cell r="A1988" t="str">
            <v>Иные выплаты населению</v>
          </cell>
          <cell r="B1988">
            <v>200</v>
          </cell>
          <cell r="C1988" t="str">
            <v>000 0401 0710199990 360 000</v>
          </cell>
          <cell r="D1988">
            <v>1627.4</v>
          </cell>
          <cell r="E1988">
            <v>6.0289999999999999</v>
          </cell>
          <cell r="F1988">
            <v>1621.3710000000001</v>
          </cell>
        </row>
        <row r="1989">
          <cell r="A1989" t="str">
            <v>Расходы</v>
          </cell>
          <cell r="B1989">
            <v>200</v>
          </cell>
          <cell r="C1989" t="str">
            <v>000 0401 0710199990 360 200</v>
          </cell>
          <cell r="D1989">
            <v>1627.4</v>
          </cell>
          <cell r="E1989">
            <v>6.0289999999999999</v>
          </cell>
          <cell r="F1989">
            <v>1621.3710000000001</v>
          </cell>
        </row>
        <row r="1990">
          <cell r="A1990" t="str">
            <v>Прочие расходы</v>
          </cell>
          <cell r="B1990">
            <v>200</v>
          </cell>
          <cell r="C1990" t="str">
            <v>000 0401 0710199990 360 290</v>
          </cell>
          <cell r="D1990">
            <v>1627.4</v>
          </cell>
          <cell r="E1990">
            <v>6.0289999999999999</v>
          </cell>
          <cell r="F1990">
            <v>1621.3710000000001</v>
          </cell>
        </row>
        <row r="1991">
          <cell r="A1991" t="str">
            <v>Иные выплаты текущего характера физическим лицам</v>
          </cell>
          <cell r="B1991">
            <v>200</v>
          </cell>
          <cell r="C1991" t="str">
            <v>350 0401 0710199990 360 296</v>
          </cell>
          <cell r="D1991">
            <v>1627.4</v>
          </cell>
          <cell r="E1991">
            <v>6.0289999999999999</v>
          </cell>
          <cell r="F1991">
            <v>1621.3710000000001</v>
          </cell>
        </row>
        <row r="1992">
          <cell r="A1992" t="str">
            <v>Предоставление субсидий бюджетным, автономным учреждениям и иным некоммерческим организациям</v>
          </cell>
          <cell r="B1992">
            <v>200</v>
          </cell>
          <cell r="C1992" t="str">
            <v>000 0401 0710199990 600 000</v>
          </cell>
          <cell r="D1992">
            <v>217.6</v>
          </cell>
          <cell r="E1992" t="str">
            <v>-</v>
          </cell>
          <cell r="F1992">
            <v>217.6</v>
          </cell>
        </row>
        <row r="1993">
          <cell r="A1993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1993">
            <v>200</v>
          </cell>
          <cell r="C1993" t="str">
            <v>000 0401 0710199990 630 000</v>
          </cell>
          <cell r="D1993">
            <v>217.6</v>
          </cell>
          <cell r="E1993" t="str">
            <v>-</v>
          </cell>
          <cell r="F1993">
            <v>217.6</v>
          </cell>
        </row>
        <row r="1994">
          <cell r="A1994" t="str">
            <v>Субсидии (гранты в форме субсидий), не подлежащие казначейскому сопровождению</v>
          </cell>
          <cell r="B1994">
            <v>200</v>
          </cell>
          <cell r="C1994" t="str">
            <v>000 0401 0710199990 633 000</v>
          </cell>
          <cell r="D1994">
            <v>217.6</v>
          </cell>
          <cell r="E1994" t="str">
            <v>-</v>
          </cell>
          <cell r="F1994">
            <v>217.6</v>
          </cell>
        </row>
        <row r="1995">
          <cell r="A1995" t="str">
            <v>Расходы</v>
          </cell>
          <cell r="B1995">
            <v>200</v>
          </cell>
          <cell r="C1995" t="str">
            <v>000 0401 0710199990 633 200</v>
          </cell>
          <cell r="D1995">
            <v>217.6</v>
          </cell>
          <cell r="E1995" t="str">
            <v>-</v>
          </cell>
          <cell r="F1995">
            <v>217.6</v>
          </cell>
        </row>
        <row r="1996">
          <cell r="A1996" t="str">
            <v>Безвозмездные перечисления текущего характера организациям</v>
          </cell>
          <cell r="B1996">
            <v>200</v>
          </cell>
          <cell r="C1996" t="str">
            <v>000 0401 0710199990 633 240</v>
          </cell>
          <cell r="D1996">
            <v>217.6</v>
          </cell>
          <cell r="E1996" t="str">
            <v>-</v>
          </cell>
          <cell r="F1996">
            <v>217.6</v>
          </cell>
        </row>
        <row r="1997">
          <cell r="A199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1997">
            <v>200</v>
          </cell>
          <cell r="C1997" t="str">
            <v>350 0401 0710199990 633 246</v>
          </cell>
          <cell r="D1997">
            <v>217.6</v>
          </cell>
          <cell r="E1997" t="str">
            <v>-</v>
          </cell>
          <cell r="F1997">
            <v>217.6</v>
          </cell>
        </row>
        <row r="1998">
          <cell r="A1998" t="str">
            <v>Основное мероприятие "Содействие улучшению положения на рынке труда не занятых трудовой деятельностью и безработных граждан"</v>
          </cell>
          <cell r="B1998">
            <v>200</v>
          </cell>
          <cell r="C1998" t="str">
            <v>000 0401 0710200000 000 000</v>
          </cell>
          <cell r="D1998">
            <v>281424.90000000002</v>
          </cell>
          <cell r="E1998">
            <v>844.11532</v>
          </cell>
          <cell r="F1998">
            <v>280580.78467999998</v>
          </cell>
        </row>
        <row r="1999">
          <cell r="A1999" t="str">
            <v>Иные межбюджетные трансферты на реализацию мероприятий по содействию трудоустройству граждан</v>
          </cell>
          <cell r="B1999">
            <v>200</v>
          </cell>
          <cell r="C1999" t="str">
            <v>000 0401 0710285060 000 000</v>
          </cell>
          <cell r="D1999">
            <v>91592.8</v>
          </cell>
          <cell r="E1999" t="str">
            <v>-</v>
          </cell>
          <cell r="F1999">
            <v>91592.8</v>
          </cell>
        </row>
        <row r="2000">
          <cell r="A2000" t="str">
            <v>Межбюджетные трансферты</v>
          </cell>
          <cell r="B2000">
            <v>200</v>
          </cell>
          <cell r="C2000" t="str">
            <v>000 0401 0710285060 500 000</v>
          </cell>
          <cell r="D2000">
            <v>91592.8</v>
          </cell>
          <cell r="E2000" t="str">
            <v>-</v>
          </cell>
          <cell r="F2000">
            <v>91592.8</v>
          </cell>
        </row>
        <row r="2001">
          <cell r="A2001" t="str">
            <v>Иные межбюджетные трансферты</v>
          </cell>
          <cell r="B2001">
            <v>200</v>
          </cell>
          <cell r="C2001" t="str">
            <v>000 0401 0710285060 540 000</v>
          </cell>
          <cell r="D2001">
            <v>91592.8</v>
          </cell>
          <cell r="E2001" t="str">
            <v>-</v>
          </cell>
          <cell r="F2001">
            <v>91592.8</v>
          </cell>
        </row>
        <row r="2002">
          <cell r="A2002" t="str">
            <v>Расходы</v>
          </cell>
          <cell r="B2002">
            <v>200</v>
          </cell>
          <cell r="C2002" t="str">
            <v>000 0401 0710285060 540 200</v>
          </cell>
          <cell r="D2002">
            <v>91592.8</v>
          </cell>
          <cell r="E2002" t="str">
            <v>-</v>
          </cell>
          <cell r="F2002">
            <v>91592.8</v>
          </cell>
        </row>
        <row r="2003">
          <cell r="A2003" t="str">
            <v>Безвозмездные перечисления бюджетам</v>
          </cell>
          <cell r="B2003">
            <v>200</v>
          </cell>
          <cell r="C2003" t="str">
            <v>000 0401 0710285060 540 250</v>
          </cell>
          <cell r="D2003">
            <v>91592.8</v>
          </cell>
          <cell r="E2003" t="str">
            <v>-</v>
          </cell>
          <cell r="F2003">
            <v>91592.8</v>
          </cell>
        </row>
        <row r="2004">
          <cell r="A2004" t="str">
            <v>Перечисления другим бюджетам бюджетной системы Российской Федерации</v>
          </cell>
          <cell r="B2004">
            <v>200</v>
          </cell>
          <cell r="C2004" t="str">
            <v>350 0401 0710285060 540 251</v>
          </cell>
          <cell r="D2004">
            <v>91592.8</v>
          </cell>
          <cell r="E2004" t="str">
            <v>-</v>
          </cell>
          <cell r="F2004">
            <v>91592.8</v>
          </cell>
        </row>
        <row r="2005">
          <cell r="A2005" t="str">
            <v>Реализация мероприятий</v>
          </cell>
          <cell r="B2005">
            <v>200</v>
          </cell>
          <cell r="C2005" t="str">
            <v>000 0401 0710299990 000 000</v>
          </cell>
          <cell r="D2005">
            <v>189832.1</v>
          </cell>
          <cell r="E2005">
            <v>844.11532</v>
          </cell>
          <cell r="F2005">
            <v>188987.98467999999</v>
          </cell>
        </row>
        <row r="2006">
          <cell r="A2006" t="str">
            <v>Закупка товаров, работ и услуг для обеспечения государственных (муниципальных) нужд</v>
          </cell>
          <cell r="B2006">
            <v>200</v>
          </cell>
          <cell r="C2006" t="str">
            <v>000 0401 0710299990 200 000</v>
          </cell>
          <cell r="D2006">
            <v>294.5</v>
          </cell>
          <cell r="E2006">
            <v>1.9204300000000001</v>
          </cell>
          <cell r="F2006">
            <v>292.57956999999999</v>
          </cell>
        </row>
        <row r="2007">
          <cell r="A2007" t="str">
            <v>Иные закупки товаров, работ и услуг для обеспечения государственных (муниципальных) нужд</v>
          </cell>
          <cell r="B2007">
            <v>200</v>
          </cell>
          <cell r="C2007" t="str">
            <v>000 0401 0710299990 240 000</v>
          </cell>
          <cell r="D2007">
            <v>294.5</v>
          </cell>
          <cell r="E2007">
            <v>1.9204300000000001</v>
          </cell>
          <cell r="F2007">
            <v>292.57956999999999</v>
          </cell>
        </row>
        <row r="2008">
          <cell r="A2008" t="str">
            <v>Прочая закупка товаров, работ и услуг</v>
          </cell>
          <cell r="B2008">
            <v>200</v>
          </cell>
          <cell r="C2008" t="str">
            <v>000 0401 0710299990 244 000</v>
          </cell>
          <cell r="D2008">
            <v>294.5</v>
          </cell>
          <cell r="E2008">
            <v>1.9204300000000001</v>
          </cell>
          <cell r="F2008">
            <v>292.57956999999999</v>
          </cell>
        </row>
        <row r="2009">
          <cell r="A2009" t="str">
            <v>Расходы</v>
          </cell>
          <cell r="B2009">
            <v>200</v>
          </cell>
          <cell r="C2009" t="str">
            <v>000 0401 0710299990 244 200</v>
          </cell>
          <cell r="D2009">
            <v>294.5</v>
          </cell>
          <cell r="E2009">
            <v>1.9204300000000001</v>
          </cell>
          <cell r="F2009">
            <v>292.57956999999999</v>
          </cell>
        </row>
        <row r="2010">
          <cell r="A2010" t="str">
            <v>Оплата работ, услуг</v>
          </cell>
          <cell r="B2010">
            <v>200</v>
          </cell>
          <cell r="C2010" t="str">
            <v>000 0401 0710299990 244 220</v>
          </cell>
          <cell r="D2010">
            <v>294.5</v>
          </cell>
          <cell r="E2010">
            <v>1.9204300000000001</v>
          </cell>
          <cell r="F2010">
            <v>292.57956999999999</v>
          </cell>
        </row>
        <row r="2011">
          <cell r="A2011" t="str">
            <v>Услуги связи</v>
          </cell>
          <cell r="B2011">
            <v>200</v>
          </cell>
          <cell r="C2011" t="str">
            <v>350 0401 0710299990 244 221</v>
          </cell>
          <cell r="D2011">
            <v>1.4</v>
          </cell>
          <cell r="E2011" t="str">
            <v>-</v>
          </cell>
          <cell r="F2011">
            <v>1.4</v>
          </cell>
        </row>
        <row r="2012">
          <cell r="A2012" t="str">
            <v>Прочие работы, услуги</v>
          </cell>
          <cell r="B2012">
            <v>200</v>
          </cell>
          <cell r="C2012" t="str">
            <v>350 0401 0710299990 244 226</v>
          </cell>
          <cell r="D2012">
            <v>293.10000000000002</v>
          </cell>
          <cell r="E2012">
            <v>1.9204300000000001</v>
          </cell>
          <cell r="F2012">
            <v>291.17957000000001</v>
          </cell>
        </row>
        <row r="2013">
          <cell r="A2013" t="str">
            <v>Социальное обеспечение и иные выплаты населению</v>
          </cell>
          <cell r="B2013">
            <v>200</v>
          </cell>
          <cell r="C2013" t="str">
            <v>000 0401 0710299990 300 000</v>
          </cell>
          <cell r="D2013">
            <v>49001.9</v>
          </cell>
          <cell r="E2013">
            <v>523.63912000000005</v>
          </cell>
          <cell r="F2013">
            <v>48478.260880000002</v>
          </cell>
        </row>
        <row r="2014">
          <cell r="A2014" t="str">
            <v>Социальные выплаты гражданам, кроме публичных нормативных социальных выплат</v>
          </cell>
          <cell r="B2014">
            <v>200</v>
          </cell>
          <cell r="C2014" t="str">
            <v>000 0401 0710299990 320 000</v>
          </cell>
          <cell r="D2014">
            <v>49001.9</v>
          </cell>
          <cell r="E2014">
            <v>523.63912000000005</v>
          </cell>
          <cell r="F2014">
            <v>48478.260880000002</v>
          </cell>
        </row>
        <row r="2015">
          <cell r="A2015" t="str">
            <v>Пособия, компенсации и иные социальные выплаты гражданам, кроме публичных нормативных обязательств</v>
          </cell>
          <cell r="B2015">
            <v>200</v>
          </cell>
          <cell r="C2015" t="str">
            <v>000 0401 0710299990 321 000</v>
          </cell>
          <cell r="D2015">
            <v>49001.9</v>
          </cell>
          <cell r="E2015">
            <v>523.63912000000005</v>
          </cell>
          <cell r="F2015">
            <v>48478.260880000002</v>
          </cell>
        </row>
        <row r="2016">
          <cell r="A2016" t="str">
            <v>Расходы</v>
          </cell>
          <cell r="B2016">
            <v>200</v>
          </cell>
          <cell r="C2016" t="str">
            <v>000 0401 0710299990 321 200</v>
          </cell>
          <cell r="D2016">
            <v>49001.9</v>
          </cell>
          <cell r="E2016">
            <v>523.63912000000005</v>
          </cell>
          <cell r="F2016">
            <v>48478.260880000002</v>
          </cell>
        </row>
        <row r="2017">
          <cell r="A2017" t="str">
            <v>Прочие расходы</v>
          </cell>
          <cell r="B2017">
            <v>200</v>
          </cell>
          <cell r="C2017" t="str">
            <v>000 0401 0710299990 321 290</v>
          </cell>
          <cell r="D2017">
            <v>49001.9</v>
          </cell>
          <cell r="E2017">
            <v>523.63912000000005</v>
          </cell>
          <cell r="F2017">
            <v>48478.260880000002</v>
          </cell>
        </row>
        <row r="2018">
          <cell r="A2018" t="str">
            <v>Иные выплаты текущего характера физическим лицам</v>
          </cell>
          <cell r="B2018">
            <v>200</v>
          </cell>
          <cell r="C2018" t="str">
            <v>350 0401 0710299990 321 296</v>
          </cell>
          <cell r="D2018">
            <v>49001.9</v>
          </cell>
          <cell r="E2018">
            <v>523.63912000000005</v>
          </cell>
          <cell r="F2018">
            <v>48478.260880000002</v>
          </cell>
        </row>
        <row r="2019">
          <cell r="A2019" t="str">
            <v>Предоставление субсидий бюджетным, автономным учреждениям и иным некоммерческим организациям</v>
          </cell>
          <cell r="B2019">
            <v>200</v>
          </cell>
          <cell r="C2019" t="str">
            <v>000 0401 0710299990 600 000</v>
          </cell>
          <cell r="D2019">
            <v>12472</v>
          </cell>
          <cell r="E2019" t="str">
            <v>-</v>
          </cell>
          <cell r="F2019">
            <v>12472</v>
          </cell>
        </row>
        <row r="2020">
          <cell r="A2020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2020">
            <v>200</v>
          </cell>
          <cell r="C2020" t="str">
            <v>000 0401 0710299990 630 000</v>
          </cell>
          <cell r="D2020">
            <v>12472</v>
          </cell>
          <cell r="E2020" t="str">
            <v>-</v>
          </cell>
          <cell r="F2020">
            <v>12472</v>
          </cell>
        </row>
        <row r="2021">
          <cell r="A2021" t="str">
            <v>Субсидии на возмещение недополученных доходов и (или) возмещение фактически понесенных затрат</v>
          </cell>
          <cell r="B2021">
            <v>200</v>
          </cell>
          <cell r="C2021" t="str">
            <v>000 0401 0710299990 631 000</v>
          </cell>
          <cell r="D2021">
            <v>12472</v>
          </cell>
          <cell r="E2021" t="str">
            <v>-</v>
          </cell>
          <cell r="F2021">
            <v>12472</v>
          </cell>
        </row>
        <row r="2022">
          <cell r="A2022" t="str">
            <v>Расходы</v>
          </cell>
          <cell r="B2022">
            <v>200</v>
          </cell>
          <cell r="C2022" t="str">
            <v>000 0401 0710299990 631 200</v>
          </cell>
          <cell r="D2022">
            <v>12472</v>
          </cell>
          <cell r="E2022" t="str">
            <v>-</v>
          </cell>
          <cell r="F2022">
            <v>12472</v>
          </cell>
        </row>
        <row r="2023">
          <cell r="A2023" t="str">
            <v>Безвозмездные перечисления текущего характера организациям</v>
          </cell>
          <cell r="B2023">
            <v>200</v>
          </cell>
          <cell r="C2023" t="str">
            <v>000 0401 0710299990 631 240</v>
          </cell>
          <cell r="D2023">
            <v>12472</v>
          </cell>
          <cell r="E2023" t="str">
            <v>-</v>
          </cell>
          <cell r="F2023">
            <v>12472</v>
          </cell>
        </row>
        <row r="2024">
          <cell r="A2024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024">
            <v>200</v>
          </cell>
          <cell r="C2024" t="str">
            <v>350 0401 0710299990 631 246</v>
          </cell>
          <cell r="D2024">
            <v>12472</v>
          </cell>
          <cell r="E2024" t="str">
            <v>-</v>
          </cell>
          <cell r="F2024">
            <v>12472</v>
          </cell>
        </row>
        <row r="2025">
          <cell r="A2025" t="str">
            <v>Иные бюджетные ассигнования</v>
          </cell>
          <cell r="B2025">
            <v>200</v>
          </cell>
          <cell r="C2025" t="str">
            <v>000 0401 0710299990 800 000</v>
          </cell>
          <cell r="D2025">
            <v>128063.7</v>
          </cell>
          <cell r="E2025">
            <v>318.55577</v>
          </cell>
          <cell r="F2025">
            <v>127745.14423000001</v>
          </cell>
        </row>
        <row r="2026">
          <cell r="A2026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026">
            <v>200</v>
          </cell>
          <cell r="C2026" t="str">
            <v>000 0401 0710299990 810 000</v>
          </cell>
          <cell r="D2026">
            <v>128063.7</v>
          </cell>
          <cell r="E2026">
            <v>318.55577</v>
          </cell>
          <cell r="F2026">
            <v>127745.14423000001</v>
          </cell>
        </row>
        <row r="2027">
          <cell r="A2027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027">
            <v>200</v>
          </cell>
          <cell r="C2027" t="str">
            <v>000 0401 0710299990 811 000</v>
          </cell>
          <cell r="D2027">
            <v>128063.7</v>
          </cell>
          <cell r="E2027">
            <v>318.55577</v>
          </cell>
          <cell r="F2027">
            <v>127745.14423000001</v>
          </cell>
        </row>
        <row r="2028">
          <cell r="A2028" t="str">
            <v>Расходы</v>
          </cell>
          <cell r="B2028">
            <v>200</v>
          </cell>
          <cell r="C2028" t="str">
            <v>000 0401 0710299990 811 200</v>
          </cell>
          <cell r="D2028">
            <v>128063.7</v>
          </cell>
          <cell r="E2028">
            <v>318.55577</v>
          </cell>
          <cell r="F2028">
            <v>127745.14423000001</v>
          </cell>
        </row>
        <row r="2029">
          <cell r="A2029" t="str">
            <v>Безвозмездные перечисления текущего характера организациям</v>
          </cell>
          <cell r="B2029">
            <v>200</v>
          </cell>
          <cell r="C2029" t="str">
            <v>000 0401 0710299990 811 240</v>
          </cell>
          <cell r="D2029">
            <v>128063.7</v>
          </cell>
          <cell r="E2029">
            <v>318.55577</v>
          </cell>
          <cell r="F2029">
            <v>127745.14423000001</v>
          </cell>
        </row>
        <row r="2030">
          <cell r="A2030" t="str">
            <v>Безвозмездные перечисления нефинансовым организациям государственного сектора на производство</v>
          </cell>
          <cell r="B2030">
            <v>200</v>
          </cell>
          <cell r="C2030" t="str">
            <v>350 0401 0710299990 811 244</v>
          </cell>
          <cell r="D2030">
            <v>11713.3</v>
          </cell>
          <cell r="E2030" t="str">
            <v>-</v>
          </cell>
          <cell r="F2030">
            <v>11713.3</v>
          </cell>
        </row>
        <row r="2031">
          <cell r="A2031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031">
            <v>200</v>
          </cell>
          <cell r="C2031" t="str">
            <v>350 0401 0710299990 811 245</v>
          </cell>
          <cell r="D2031">
            <v>68462.899999999994</v>
          </cell>
          <cell r="E2031">
            <v>200.98421999999999</v>
          </cell>
          <cell r="F2031">
            <v>68261.915779999996</v>
          </cell>
        </row>
        <row r="2032">
          <cell r="A2032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032">
            <v>200</v>
          </cell>
          <cell r="C2032" t="str">
            <v>350 0401 0710299990 811 246</v>
          </cell>
          <cell r="D2032">
            <v>47887.5</v>
          </cell>
          <cell r="E2032">
            <v>117.57155</v>
          </cell>
          <cell r="F2032">
            <v>47769.928449999999</v>
          </cell>
        </row>
        <row r="2033">
          <cell r="A2033" t="str">
            <v>Основное мероприятие "Повышение качества и доступности оказываемых государственных услуг в области содействия занятости населения"</v>
          </cell>
          <cell r="B2033">
            <v>200</v>
          </cell>
          <cell r="C2033" t="str">
            <v>000 0401 0710300000 000 000</v>
          </cell>
          <cell r="D2033">
            <v>14614.8</v>
          </cell>
          <cell r="E2033">
            <v>124.35672</v>
          </cell>
          <cell r="F2033">
            <v>14490.44328</v>
          </cell>
        </row>
        <row r="2034">
          <cell r="A2034" t="str">
            <v>Реализация мероприятий</v>
          </cell>
          <cell r="B2034">
            <v>200</v>
          </cell>
          <cell r="C2034" t="str">
            <v>000 0401 0710399990 000 000</v>
          </cell>
          <cell r="D2034">
            <v>14614.8</v>
          </cell>
          <cell r="E2034">
            <v>124.35672</v>
          </cell>
          <cell r="F2034">
            <v>14490.44328</v>
          </cell>
        </row>
        <row r="2035">
          <cell r="A203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035">
            <v>200</v>
          </cell>
          <cell r="C2035" t="str">
            <v>000 0401 0710399990 100 000</v>
          </cell>
          <cell r="D2035">
            <v>71.400000000000006</v>
          </cell>
          <cell r="E2035" t="str">
            <v>-</v>
          </cell>
          <cell r="F2035">
            <v>71.400000000000006</v>
          </cell>
        </row>
        <row r="2036">
          <cell r="A2036" t="str">
            <v>Расходы на выплаты персоналу казенных учреждений</v>
          </cell>
          <cell r="B2036">
            <v>200</v>
          </cell>
          <cell r="C2036" t="str">
            <v>000 0401 0710399990 110 000</v>
          </cell>
          <cell r="D2036">
            <v>71.400000000000006</v>
          </cell>
          <cell r="E2036" t="str">
            <v>-</v>
          </cell>
          <cell r="F2036">
            <v>71.400000000000006</v>
          </cell>
        </row>
        <row r="2037">
          <cell r="A2037" t="str">
            <v>Иные выплаты персоналу учреждений, за исключением фонда оплаты труда</v>
          </cell>
          <cell r="B2037">
            <v>200</v>
          </cell>
          <cell r="C2037" t="str">
            <v>000 0401 0710399990 112 000</v>
          </cell>
          <cell r="D2037">
            <v>71.400000000000006</v>
          </cell>
          <cell r="E2037" t="str">
            <v>-</v>
          </cell>
          <cell r="F2037">
            <v>71.400000000000006</v>
          </cell>
        </row>
        <row r="2038">
          <cell r="A2038" t="str">
            <v>Расходы</v>
          </cell>
          <cell r="B2038">
            <v>200</v>
          </cell>
          <cell r="C2038" t="str">
            <v>000 0401 0710399990 112 200</v>
          </cell>
          <cell r="D2038">
            <v>71.400000000000006</v>
          </cell>
          <cell r="E2038" t="str">
            <v>-</v>
          </cell>
          <cell r="F2038">
            <v>71.400000000000006</v>
          </cell>
        </row>
        <row r="2039">
          <cell r="A2039" t="str">
            <v>Оплата труда, начисления на выплаты по оплате труда</v>
          </cell>
          <cell r="B2039">
            <v>200</v>
          </cell>
          <cell r="C2039" t="str">
            <v>000 0401 0710399990 112 210</v>
          </cell>
          <cell r="D2039">
            <v>8.1</v>
          </cell>
          <cell r="E2039" t="str">
            <v>-</v>
          </cell>
          <cell r="F2039">
            <v>8.1</v>
          </cell>
        </row>
        <row r="2040">
          <cell r="A2040" t="str">
            <v>Прочие несоциальные выплаты персоналу в денежной форме</v>
          </cell>
          <cell r="B2040">
            <v>200</v>
          </cell>
          <cell r="C2040" t="str">
            <v>350 0401 0710399990 112 212</v>
          </cell>
          <cell r="D2040">
            <v>8.1</v>
          </cell>
          <cell r="E2040" t="str">
            <v>-</v>
          </cell>
          <cell r="F2040">
            <v>8.1</v>
          </cell>
        </row>
        <row r="2041">
          <cell r="A2041" t="str">
            <v>Оплата работ, услуг</v>
          </cell>
          <cell r="B2041">
            <v>200</v>
          </cell>
          <cell r="C2041" t="str">
            <v>000 0401 0710399990 112 220</v>
          </cell>
          <cell r="D2041">
            <v>63.3</v>
          </cell>
          <cell r="E2041" t="str">
            <v>-</v>
          </cell>
          <cell r="F2041">
            <v>63.3</v>
          </cell>
        </row>
        <row r="2042">
          <cell r="A2042" t="str">
            <v>Прочие работы, услуги</v>
          </cell>
          <cell r="B2042">
            <v>200</v>
          </cell>
          <cell r="C2042" t="str">
            <v>350 0401 0710399990 112 226</v>
          </cell>
          <cell r="D2042">
            <v>63.3</v>
          </cell>
          <cell r="E2042" t="str">
            <v>-</v>
          </cell>
          <cell r="F2042">
            <v>63.3</v>
          </cell>
        </row>
        <row r="2043">
          <cell r="A2043" t="str">
            <v>Закупка товаров, работ и услуг для обеспечения государственных (муниципальных) нужд</v>
          </cell>
          <cell r="B2043">
            <v>200</v>
          </cell>
          <cell r="C2043" t="str">
            <v>000 0401 0710399990 200 000</v>
          </cell>
          <cell r="D2043">
            <v>14543.4</v>
          </cell>
          <cell r="E2043">
            <v>124.35672</v>
          </cell>
          <cell r="F2043">
            <v>14419.04328</v>
          </cell>
        </row>
        <row r="2044">
          <cell r="A2044" t="str">
            <v>Иные закупки товаров, работ и услуг для обеспечения государственных (муниципальных) нужд</v>
          </cell>
          <cell r="B2044">
            <v>200</v>
          </cell>
          <cell r="C2044" t="str">
            <v>000 0401 0710399990 240 000</v>
          </cell>
          <cell r="D2044">
            <v>14543.4</v>
          </cell>
          <cell r="E2044">
            <v>124.35672</v>
          </cell>
          <cell r="F2044">
            <v>14419.04328</v>
          </cell>
        </row>
        <row r="2045">
          <cell r="A2045" t="str">
            <v>Прочая закупка товаров, работ и услуг</v>
          </cell>
          <cell r="B2045">
            <v>200</v>
          </cell>
          <cell r="C2045" t="str">
            <v>000 0401 0710399990 244 000</v>
          </cell>
          <cell r="D2045">
            <v>14543.4</v>
          </cell>
          <cell r="E2045">
            <v>124.35672</v>
          </cell>
          <cell r="F2045">
            <v>14419.04328</v>
          </cell>
        </row>
        <row r="2046">
          <cell r="A2046" t="str">
            <v>Расходы</v>
          </cell>
          <cell r="B2046">
            <v>200</v>
          </cell>
          <cell r="C2046" t="str">
            <v>000 0401 0710399990 244 200</v>
          </cell>
          <cell r="D2046">
            <v>10672.1</v>
          </cell>
          <cell r="E2046">
            <v>124.35672</v>
          </cell>
          <cell r="F2046">
            <v>10547.743279999999</v>
          </cell>
        </row>
        <row r="2047">
          <cell r="A2047" t="str">
            <v>Оплата работ, услуг</v>
          </cell>
          <cell r="B2047">
            <v>200</v>
          </cell>
          <cell r="C2047" t="str">
            <v>000 0401 0710399990 244 220</v>
          </cell>
          <cell r="D2047">
            <v>10672.1</v>
          </cell>
          <cell r="E2047">
            <v>124.35672</v>
          </cell>
          <cell r="F2047">
            <v>10547.743279999999</v>
          </cell>
        </row>
        <row r="2048">
          <cell r="A2048" t="str">
            <v>Услуги связи</v>
          </cell>
          <cell r="B2048">
            <v>200</v>
          </cell>
          <cell r="C2048" t="str">
            <v>350 0401 0710399990 244 221</v>
          </cell>
          <cell r="D2048">
            <v>2898.3</v>
          </cell>
          <cell r="E2048">
            <v>19.140840000000001</v>
          </cell>
          <cell r="F2048">
            <v>2879.1591600000002</v>
          </cell>
        </row>
        <row r="2049">
          <cell r="A2049" t="str">
            <v>Работы, услуги по содержанию имущества</v>
          </cell>
          <cell r="B2049">
            <v>200</v>
          </cell>
          <cell r="C2049" t="str">
            <v>350 0401 0710399990 244 225</v>
          </cell>
          <cell r="D2049">
            <v>1419.9</v>
          </cell>
          <cell r="E2049">
            <v>2.8</v>
          </cell>
          <cell r="F2049">
            <v>1417.1</v>
          </cell>
        </row>
        <row r="2050">
          <cell r="A2050" t="str">
            <v>Прочие работы, услуги</v>
          </cell>
          <cell r="B2050">
            <v>200</v>
          </cell>
          <cell r="C2050" t="str">
            <v>350 0401 0710399990 244 226</v>
          </cell>
          <cell r="D2050">
            <v>6353.9</v>
          </cell>
          <cell r="E2050">
            <v>102.41588</v>
          </cell>
          <cell r="F2050">
            <v>6251.4841200000001</v>
          </cell>
        </row>
        <row r="2051">
          <cell r="A2051" t="str">
            <v>Поступление нефинансовых активов</v>
          </cell>
          <cell r="B2051">
            <v>200</v>
          </cell>
          <cell r="C2051" t="str">
            <v>000 0401 0710399990 244 300</v>
          </cell>
          <cell r="D2051">
            <v>3871.3</v>
          </cell>
          <cell r="E2051" t="str">
            <v>-</v>
          </cell>
          <cell r="F2051">
            <v>3871.3</v>
          </cell>
        </row>
        <row r="2052">
          <cell r="A2052" t="str">
            <v>Увеличение стоимости основных средств</v>
          </cell>
          <cell r="B2052">
            <v>200</v>
          </cell>
          <cell r="C2052" t="str">
            <v>350 0401 0710399990 244 310</v>
          </cell>
          <cell r="D2052">
            <v>1819.2</v>
          </cell>
          <cell r="E2052" t="str">
            <v>-</v>
          </cell>
          <cell r="F2052">
            <v>1819.2</v>
          </cell>
        </row>
        <row r="2053">
          <cell r="A2053" t="str">
            <v>Увеличение стоимости материальных запасов</v>
          </cell>
          <cell r="B2053">
            <v>200</v>
          </cell>
          <cell r="C2053" t="str">
            <v>000 0401 0710399990 244 340</v>
          </cell>
          <cell r="D2053">
            <v>2052.1</v>
          </cell>
          <cell r="E2053" t="str">
            <v>-</v>
          </cell>
          <cell r="F2053">
            <v>2052.1</v>
          </cell>
        </row>
        <row r="2054">
          <cell r="A2054" t="str">
            <v>Увеличение стоимости прочих оборотных запасов (материалов)</v>
          </cell>
          <cell r="B2054">
            <v>200</v>
          </cell>
          <cell r="C2054" t="str">
            <v>350 0401 0710399990 244 346</v>
          </cell>
          <cell r="D2054">
            <v>2052.1</v>
          </cell>
          <cell r="E2054" t="str">
            <v>-</v>
          </cell>
          <cell r="F2054">
            <v>2052.1</v>
          </cell>
        </row>
        <row r="2055">
          <cell r="A2055" t="str">
            <v>Основное мероприятие "Организационное обеспечение функционирования отрасли"</v>
          </cell>
          <cell r="B2055">
            <v>200</v>
          </cell>
          <cell r="C2055" t="str">
            <v>000 0401 0710400000 000 000</v>
          </cell>
          <cell r="D2055">
            <v>526603.19999999995</v>
          </cell>
          <cell r="E2055">
            <v>14979.69815</v>
          </cell>
          <cell r="F2055">
            <v>511623.50185</v>
          </cell>
        </row>
        <row r="2056">
          <cell r="A2056" t="str">
            <v>Расходы на обеспечение деятельности (оказание услуг) государственных учреждений</v>
          </cell>
          <cell r="B2056">
            <v>200</v>
          </cell>
          <cell r="C2056" t="str">
            <v>000 0401 0710400590 000 000</v>
          </cell>
          <cell r="D2056">
            <v>416394.5</v>
          </cell>
          <cell r="E2056">
            <v>11561.912329999999</v>
          </cell>
          <cell r="F2056">
            <v>404832.58767000004</v>
          </cell>
        </row>
        <row r="2057">
          <cell r="A205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057">
            <v>200</v>
          </cell>
          <cell r="C2057" t="str">
            <v>000 0401 0710400590 100 000</v>
          </cell>
          <cell r="D2057">
            <v>368642.9</v>
          </cell>
          <cell r="E2057">
            <v>10798.730310000001</v>
          </cell>
          <cell r="F2057">
            <v>357844.16969000001</v>
          </cell>
        </row>
        <row r="2058">
          <cell r="A2058" t="str">
            <v>Расходы на выплаты персоналу казенных учреждений</v>
          </cell>
          <cell r="B2058">
            <v>200</v>
          </cell>
          <cell r="C2058" t="str">
            <v>000 0401 0710400590 110 000</v>
          </cell>
          <cell r="D2058">
            <v>368642.9</v>
          </cell>
          <cell r="E2058">
            <v>10798.730310000001</v>
          </cell>
          <cell r="F2058">
            <v>357844.16969000001</v>
          </cell>
        </row>
        <row r="2059">
          <cell r="A2059" t="str">
            <v>Фонд оплаты труда учреждений</v>
          </cell>
          <cell r="B2059">
            <v>200</v>
          </cell>
          <cell r="C2059" t="str">
            <v>000 0401 0710400590 111 000</v>
          </cell>
          <cell r="D2059">
            <v>276692.40000000002</v>
          </cell>
          <cell r="E2059">
            <v>9227.7271600000004</v>
          </cell>
          <cell r="F2059">
            <v>267464.67284000001</v>
          </cell>
        </row>
        <row r="2060">
          <cell r="A2060" t="str">
            <v>Расходы</v>
          </cell>
          <cell r="B2060">
            <v>200</v>
          </cell>
          <cell r="C2060" t="str">
            <v>000 0401 0710400590 111 200</v>
          </cell>
          <cell r="D2060">
            <v>276692.40000000002</v>
          </cell>
          <cell r="E2060">
            <v>9227.7271600000004</v>
          </cell>
          <cell r="F2060">
            <v>267464.67284000001</v>
          </cell>
        </row>
        <row r="2061">
          <cell r="A2061" t="str">
            <v>Оплата труда, начисления на выплаты по оплате труда</v>
          </cell>
          <cell r="B2061">
            <v>200</v>
          </cell>
          <cell r="C2061" t="str">
            <v>000 0401 0710400590 111 210</v>
          </cell>
          <cell r="D2061">
            <v>275425.5</v>
          </cell>
          <cell r="E2061">
            <v>9197.7670500000004</v>
          </cell>
          <cell r="F2061">
            <v>266227.73294999998</v>
          </cell>
        </row>
        <row r="2062">
          <cell r="A2062" t="str">
            <v>Заработная плата</v>
          </cell>
          <cell r="B2062">
            <v>200</v>
          </cell>
          <cell r="C2062" t="str">
            <v>350 0401 0710400590 111 211</v>
          </cell>
          <cell r="D2062">
            <v>275425.5</v>
          </cell>
          <cell r="E2062">
            <v>9197.7670500000004</v>
          </cell>
          <cell r="F2062">
            <v>266227.73294999998</v>
          </cell>
        </row>
        <row r="2063">
          <cell r="A2063" t="str">
            <v>Социальное обеспечение</v>
          </cell>
          <cell r="B2063">
            <v>200</v>
          </cell>
          <cell r="C2063" t="str">
            <v>000 0401 0710400590 111 260</v>
          </cell>
          <cell r="D2063">
            <v>1266.9000000000001</v>
          </cell>
          <cell r="E2063">
            <v>29.96011</v>
          </cell>
          <cell r="F2063">
            <v>1236.9398899999999</v>
          </cell>
        </row>
        <row r="2064">
          <cell r="A2064" t="str">
            <v>Социальные пособия и компенсации персоналу в денежной форме</v>
          </cell>
          <cell r="B2064">
            <v>200</v>
          </cell>
          <cell r="C2064" t="str">
            <v>350 0401 0710400590 111 266</v>
          </cell>
          <cell r="D2064">
            <v>1266.9000000000001</v>
          </cell>
          <cell r="E2064">
            <v>29.96011</v>
          </cell>
          <cell r="F2064">
            <v>1236.9398899999999</v>
          </cell>
        </row>
        <row r="2065">
          <cell r="A2065" t="str">
            <v>Иные выплаты персоналу учреждений, за исключением фонда оплаты труда</v>
          </cell>
          <cell r="B2065">
            <v>200</v>
          </cell>
          <cell r="C2065" t="str">
            <v>000 0401 0710400590 112 000</v>
          </cell>
          <cell r="D2065">
            <v>9963</v>
          </cell>
          <cell r="E2065">
            <v>50.07432</v>
          </cell>
          <cell r="F2065">
            <v>9912.9256800000003</v>
          </cell>
        </row>
        <row r="2066">
          <cell r="A2066" t="str">
            <v>Расходы</v>
          </cell>
          <cell r="B2066">
            <v>200</v>
          </cell>
          <cell r="C2066" t="str">
            <v>000 0401 0710400590 112 200</v>
          </cell>
          <cell r="D2066">
            <v>9963</v>
          </cell>
          <cell r="E2066">
            <v>50.07432</v>
          </cell>
          <cell r="F2066">
            <v>9912.9256800000003</v>
          </cell>
        </row>
        <row r="2067">
          <cell r="A2067" t="str">
            <v>Оплата труда, начисления на выплаты по оплате труда</v>
          </cell>
          <cell r="B2067">
            <v>200</v>
          </cell>
          <cell r="C2067" t="str">
            <v>000 0401 0710400590 112 210</v>
          </cell>
          <cell r="D2067">
            <v>8576.2999999999993</v>
          </cell>
          <cell r="E2067">
            <v>29.679759999999998</v>
          </cell>
          <cell r="F2067">
            <v>8546.6202400000002</v>
          </cell>
        </row>
        <row r="2068">
          <cell r="A2068" t="str">
            <v>Прочие несоциальные выплаты персоналу в денежной форме</v>
          </cell>
          <cell r="B2068">
            <v>200</v>
          </cell>
          <cell r="C2068" t="str">
            <v>350 0401 0710400590 112 212</v>
          </cell>
          <cell r="D2068">
            <v>162.6</v>
          </cell>
          <cell r="E2068">
            <v>2</v>
          </cell>
          <cell r="F2068">
            <v>160.6</v>
          </cell>
        </row>
        <row r="2069">
          <cell r="A2069" t="str">
            <v>Прочие несоциальные выплаты персоналу в натуральной форме</v>
          </cell>
          <cell r="B2069">
            <v>200</v>
          </cell>
          <cell r="C2069" t="str">
            <v>350 0401 0710400590 112 214</v>
          </cell>
          <cell r="D2069">
            <v>8413.7000000000007</v>
          </cell>
          <cell r="E2069">
            <v>27.679759999999998</v>
          </cell>
          <cell r="F2069">
            <v>8386.0202399999998</v>
          </cell>
        </row>
        <row r="2070">
          <cell r="A2070" t="str">
            <v>Оплата работ, услуг</v>
          </cell>
          <cell r="B2070">
            <v>200</v>
          </cell>
          <cell r="C2070" t="str">
            <v>000 0401 0710400590 112 220</v>
          </cell>
          <cell r="D2070">
            <v>1375</v>
          </cell>
          <cell r="E2070">
            <v>20.394560000000002</v>
          </cell>
          <cell r="F2070">
            <v>1354.60544</v>
          </cell>
        </row>
        <row r="2071">
          <cell r="A2071" t="str">
            <v>Транспортные услуги</v>
          </cell>
          <cell r="B2071">
            <v>200</v>
          </cell>
          <cell r="C2071" t="str">
            <v>350 0401 0710400590 112 222</v>
          </cell>
          <cell r="D2071">
            <v>8</v>
          </cell>
          <cell r="E2071">
            <v>0.27</v>
          </cell>
          <cell r="F2071">
            <v>7.73</v>
          </cell>
        </row>
        <row r="2072">
          <cell r="A2072" t="str">
            <v>Прочие работы, услуги</v>
          </cell>
          <cell r="B2072">
            <v>200</v>
          </cell>
          <cell r="C2072" t="str">
            <v>350 0401 0710400590 112 226</v>
          </cell>
          <cell r="D2072">
            <v>1367</v>
          </cell>
          <cell r="E2072">
            <v>20.124560000000002</v>
          </cell>
          <cell r="F2072">
            <v>1346.87544</v>
          </cell>
        </row>
        <row r="2073">
          <cell r="A2073" t="str">
            <v>Социальное обеспечение</v>
          </cell>
          <cell r="B2073">
            <v>200</v>
          </cell>
          <cell r="C2073" t="str">
            <v>000 0401 0710400590 112 260</v>
          </cell>
          <cell r="D2073">
            <v>11.7</v>
          </cell>
          <cell r="E2073" t="str">
            <v>-</v>
          </cell>
          <cell r="F2073">
            <v>11.7</v>
          </cell>
        </row>
        <row r="2074">
          <cell r="A2074" t="str">
            <v>Социальные пособия и компенсации персоналу в денежной форме</v>
          </cell>
          <cell r="B2074">
            <v>200</v>
          </cell>
          <cell r="C2074" t="str">
            <v>350 0401 0710400590 112 266</v>
          </cell>
          <cell r="D2074">
            <v>11.7</v>
          </cell>
          <cell r="E2074" t="str">
            <v>-</v>
          </cell>
          <cell r="F2074">
            <v>11.7</v>
          </cell>
        </row>
        <row r="2075">
          <cell r="A2075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2075">
            <v>200</v>
          </cell>
          <cell r="C2075" t="str">
            <v>000 0401 0710400590 119 000</v>
          </cell>
          <cell r="D2075">
            <v>81987.5</v>
          </cell>
          <cell r="E2075">
            <v>1520.9288300000001</v>
          </cell>
          <cell r="F2075">
            <v>80466.571169999996</v>
          </cell>
        </row>
        <row r="2076">
          <cell r="A2076" t="str">
            <v>Расходы</v>
          </cell>
          <cell r="B2076">
            <v>200</v>
          </cell>
          <cell r="C2076" t="str">
            <v>000 0401 0710400590 119 200</v>
          </cell>
          <cell r="D2076">
            <v>81987.5</v>
          </cell>
          <cell r="E2076">
            <v>1520.9288300000001</v>
          </cell>
          <cell r="F2076">
            <v>80466.571169999996</v>
          </cell>
        </row>
        <row r="2077">
          <cell r="A2077" t="str">
            <v>Оплата труда, начисления на выплаты по оплате труда</v>
          </cell>
          <cell r="B2077">
            <v>200</v>
          </cell>
          <cell r="C2077" t="str">
            <v>000 0401 0710400590 119 210</v>
          </cell>
          <cell r="D2077">
            <v>81987.5</v>
          </cell>
          <cell r="E2077">
            <v>1520.9288300000001</v>
          </cell>
          <cell r="F2077">
            <v>80466.571169999996</v>
          </cell>
        </row>
        <row r="2078">
          <cell r="A2078" t="str">
            <v>Начисления на выплаты по оплате труда</v>
          </cell>
          <cell r="B2078">
            <v>200</v>
          </cell>
          <cell r="C2078" t="str">
            <v>350 0401 0710400590 119 213</v>
          </cell>
          <cell r="D2078">
            <v>81987.5</v>
          </cell>
          <cell r="E2078">
            <v>1520.9288300000001</v>
          </cell>
          <cell r="F2078">
            <v>80466.571169999996</v>
          </cell>
        </row>
        <row r="2079">
          <cell r="A2079" t="str">
            <v>Закупка товаров, работ и услуг для обеспечения государственных (муниципальных) нужд</v>
          </cell>
          <cell r="B2079">
            <v>200</v>
          </cell>
          <cell r="C2079" t="str">
            <v>000 0401 0710400590 200 000</v>
          </cell>
          <cell r="D2079">
            <v>45016.5</v>
          </cell>
          <cell r="E2079">
            <v>581.51189999999997</v>
          </cell>
          <cell r="F2079">
            <v>44434.988100000002</v>
          </cell>
        </row>
        <row r="2080">
          <cell r="A2080" t="str">
            <v>Иные закупки товаров, работ и услуг для обеспечения государственных (муниципальных) нужд</v>
          </cell>
          <cell r="B2080">
            <v>200</v>
          </cell>
          <cell r="C2080" t="str">
            <v>000 0401 0710400590 240 000</v>
          </cell>
          <cell r="D2080">
            <v>45016.5</v>
          </cell>
          <cell r="E2080">
            <v>581.51189999999997</v>
          </cell>
          <cell r="F2080">
            <v>44434.988100000002</v>
          </cell>
        </row>
        <row r="2081">
          <cell r="A2081" t="str">
            <v>Прочая закупка товаров, работ и услуг</v>
          </cell>
          <cell r="B2081">
            <v>200</v>
          </cell>
          <cell r="C2081" t="str">
            <v>000 0401 0710400590 244 000</v>
          </cell>
          <cell r="D2081">
            <v>45016.5</v>
          </cell>
          <cell r="E2081">
            <v>581.51189999999997</v>
          </cell>
          <cell r="F2081">
            <v>44434.988100000002</v>
          </cell>
        </row>
        <row r="2082">
          <cell r="A2082" t="str">
            <v>Расходы</v>
          </cell>
          <cell r="B2082">
            <v>200</v>
          </cell>
          <cell r="C2082" t="str">
            <v>000 0401 0710400590 244 200</v>
          </cell>
          <cell r="D2082">
            <v>38522.800000000003</v>
          </cell>
          <cell r="E2082">
            <v>511.06870000000004</v>
          </cell>
          <cell r="F2082">
            <v>38011.731299999999</v>
          </cell>
        </row>
        <row r="2083">
          <cell r="A2083" t="str">
            <v>Оплата работ, услуг</v>
          </cell>
          <cell r="B2083">
            <v>200</v>
          </cell>
          <cell r="C2083" t="str">
            <v>000 0401 0710400590 244 220</v>
          </cell>
          <cell r="D2083">
            <v>38522.800000000003</v>
          </cell>
          <cell r="E2083">
            <v>511.06870000000004</v>
          </cell>
          <cell r="F2083">
            <v>38011.731299999999</v>
          </cell>
        </row>
        <row r="2084">
          <cell r="A2084" t="str">
            <v>Услуги связи</v>
          </cell>
          <cell r="B2084">
            <v>200</v>
          </cell>
          <cell r="C2084" t="str">
            <v>350 0401 0710400590 244 221</v>
          </cell>
          <cell r="D2084">
            <v>5338.8</v>
          </cell>
          <cell r="E2084">
            <v>156.10016000000002</v>
          </cell>
          <cell r="F2084">
            <v>5182.6998400000002</v>
          </cell>
        </row>
        <row r="2085">
          <cell r="A2085" t="str">
            <v>Транспортные услуги</v>
          </cell>
          <cell r="B2085">
            <v>200</v>
          </cell>
          <cell r="C2085" t="str">
            <v>350 0401 0710400590 244 222</v>
          </cell>
          <cell r="D2085">
            <v>14.6</v>
          </cell>
          <cell r="E2085" t="str">
            <v>-</v>
          </cell>
          <cell r="F2085">
            <v>14.6</v>
          </cell>
        </row>
        <row r="2086">
          <cell r="A2086" t="str">
            <v>Коммунальные услуги</v>
          </cell>
          <cell r="B2086">
            <v>200</v>
          </cell>
          <cell r="C2086" t="str">
            <v>350 0401 0710400590 244 223</v>
          </cell>
          <cell r="D2086">
            <v>8482.2999999999993</v>
          </cell>
          <cell r="E2086">
            <v>147.33214999999998</v>
          </cell>
          <cell r="F2086">
            <v>8334.9678499999991</v>
          </cell>
        </row>
        <row r="2087">
          <cell r="A2087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2087">
            <v>200</v>
          </cell>
          <cell r="C2087" t="str">
            <v>350 0401 0710400590 244 224</v>
          </cell>
          <cell r="D2087">
            <v>3447.1</v>
          </cell>
          <cell r="E2087">
            <v>123.09639</v>
          </cell>
          <cell r="F2087">
            <v>3324.0036099999998</v>
          </cell>
        </row>
        <row r="2088">
          <cell r="A2088" t="str">
            <v>Работы, услуги по содержанию имущества</v>
          </cell>
          <cell r="B2088">
            <v>200</v>
          </cell>
          <cell r="C2088" t="str">
            <v>350 0401 0710400590 244 225</v>
          </cell>
          <cell r="D2088">
            <v>12299.6</v>
          </cell>
          <cell r="E2088">
            <v>20.867999999999999</v>
          </cell>
          <cell r="F2088">
            <v>12278.732</v>
          </cell>
        </row>
        <row r="2089">
          <cell r="A2089" t="str">
            <v>Прочие работы, услуги</v>
          </cell>
          <cell r="B2089">
            <v>200</v>
          </cell>
          <cell r="C2089" t="str">
            <v>350 0401 0710400590 244 226</v>
          </cell>
          <cell r="D2089">
            <v>8725.1</v>
          </cell>
          <cell r="E2089">
            <v>63.671999999999997</v>
          </cell>
          <cell r="F2089">
            <v>8661.4279999999999</v>
          </cell>
        </row>
        <row r="2090">
          <cell r="A2090" t="str">
            <v>Страхование</v>
          </cell>
          <cell r="B2090">
            <v>200</v>
          </cell>
          <cell r="C2090" t="str">
            <v>350 0401 0710400590 244 227</v>
          </cell>
          <cell r="D2090">
            <v>183.5</v>
          </cell>
          <cell r="E2090" t="str">
            <v>-</v>
          </cell>
          <cell r="F2090">
            <v>183.5</v>
          </cell>
        </row>
        <row r="2091">
          <cell r="A2091" t="str">
            <v>Услуги, работы для целей капитальных вложений</v>
          </cell>
          <cell r="B2091">
            <v>200</v>
          </cell>
          <cell r="C2091" t="str">
            <v>350 0401 0710400590 244 228</v>
          </cell>
          <cell r="D2091">
            <v>25.8</v>
          </cell>
          <cell r="E2091" t="str">
            <v>-</v>
          </cell>
          <cell r="F2091">
            <v>25.8</v>
          </cell>
        </row>
        <row r="2092">
          <cell r="A2092" t="str">
            <v>Арендная плата за пользование земельными участками и другими обособленными природными объектами</v>
          </cell>
          <cell r="B2092">
            <v>200</v>
          </cell>
          <cell r="C2092" t="str">
            <v>350 0401 0710400590 244 229</v>
          </cell>
          <cell r="D2092">
            <v>6</v>
          </cell>
          <cell r="E2092" t="str">
            <v>-</v>
          </cell>
          <cell r="F2092">
            <v>6</v>
          </cell>
        </row>
        <row r="2093">
          <cell r="A2093" t="str">
            <v>Поступление нефинансовых активов</v>
          </cell>
          <cell r="B2093">
            <v>200</v>
          </cell>
          <cell r="C2093" t="str">
            <v>000 0401 0710400590 244 300</v>
          </cell>
          <cell r="D2093">
            <v>6493.7</v>
          </cell>
          <cell r="E2093">
            <v>70.44319999999999</v>
          </cell>
          <cell r="F2093">
            <v>6423.2568000000001</v>
          </cell>
        </row>
        <row r="2094">
          <cell r="A2094" t="str">
            <v>Увеличение стоимости основных средств</v>
          </cell>
          <cell r="B2094">
            <v>200</v>
          </cell>
          <cell r="C2094" t="str">
            <v>350 0401 0710400590 244 310</v>
          </cell>
          <cell r="D2094">
            <v>739.2</v>
          </cell>
          <cell r="E2094" t="str">
            <v>-</v>
          </cell>
          <cell r="F2094">
            <v>739.2</v>
          </cell>
        </row>
        <row r="2095">
          <cell r="A2095" t="str">
            <v>Увеличение стоимости материальных запасов</v>
          </cell>
          <cell r="B2095">
            <v>200</v>
          </cell>
          <cell r="C2095" t="str">
            <v>000 0401 0710400590 244 340</v>
          </cell>
          <cell r="D2095">
            <v>5754.5</v>
          </cell>
          <cell r="E2095">
            <v>70.44319999999999</v>
          </cell>
          <cell r="F2095">
            <v>5684.0567999999994</v>
          </cell>
        </row>
        <row r="2096">
          <cell r="A2096" t="str">
            <v>Увеличение стоимости горюче-смазочных материалов</v>
          </cell>
          <cell r="B2096">
            <v>200</v>
          </cell>
          <cell r="C2096" t="str">
            <v>350 0401 0710400590 244 343</v>
          </cell>
          <cell r="D2096">
            <v>2959</v>
          </cell>
          <cell r="E2096" t="str">
            <v>-</v>
          </cell>
          <cell r="F2096">
            <v>2959</v>
          </cell>
        </row>
        <row r="2097">
          <cell r="A2097" t="str">
            <v>Увеличение стоимости мягкого инвентаря</v>
          </cell>
          <cell r="B2097">
            <v>200</v>
          </cell>
          <cell r="C2097" t="str">
            <v>350 0401 0710400590 244 345</v>
          </cell>
          <cell r="D2097">
            <v>6</v>
          </cell>
          <cell r="E2097" t="str">
            <v>-</v>
          </cell>
          <cell r="F2097">
            <v>6</v>
          </cell>
        </row>
        <row r="2098">
          <cell r="A2098" t="str">
            <v>Увеличение стоимости прочих оборотных запасов (материалов)</v>
          </cell>
          <cell r="B2098">
            <v>200</v>
          </cell>
          <cell r="C2098" t="str">
            <v>350 0401 0710400590 244 346</v>
          </cell>
          <cell r="D2098">
            <v>2789.5</v>
          </cell>
          <cell r="E2098">
            <v>70.44319999999999</v>
          </cell>
          <cell r="F2098">
            <v>2719.0567999999998</v>
          </cell>
        </row>
        <row r="2099">
          <cell r="A2099" t="str">
            <v>Иные бюджетные ассигнования</v>
          </cell>
          <cell r="B2099">
            <v>200</v>
          </cell>
          <cell r="C2099" t="str">
            <v>000 0401 0710400590 800 000</v>
          </cell>
          <cell r="D2099">
            <v>2735.1</v>
          </cell>
          <cell r="E2099">
            <v>181.67012</v>
          </cell>
          <cell r="F2099">
            <v>2553.4298799999997</v>
          </cell>
        </row>
        <row r="2100">
          <cell r="A2100" t="str">
            <v>Уплата налогов, сборов и иных платежей</v>
          </cell>
          <cell r="B2100">
            <v>200</v>
          </cell>
          <cell r="C2100" t="str">
            <v>000 0401 0710400590 850 000</v>
          </cell>
          <cell r="D2100">
            <v>2735.1</v>
          </cell>
          <cell r="E2100">
            <v>181.67012</v>
          </cell>
          <cell r="F2100">
            <v>2553.4298799999997</v>
          </cell>
        </row>
        <row r="2101">
          <cell r="A2101" t="str">
            <v>Уплата налога на имущество организаций и земельного налога</v>
          </cell>
          <cell r="B2101">
            <v>200</v>
          </cell>
          <cell r="C2101" t="str">
            <v>000 0401 0710400590 851 000</v>
          </cell>
          <cell r="D2101">
            <v>2497.9</v>
          </cell>
          <cell r="E2101">
            <v>166.72612000000001</v>
          </cell>
          <cell r="F2101">
            <v>2331.1738799999998</v>
          </cell>
        </row>
        <row r="2102">
          <cell r="A2102" t="str">
            <v>Расходы</v>
          </cell>
          <cell r="B2102">
            <v>200</v>
          </cell>
          <cell r="C2102" t="str">
            <v>000 0401 0710400590 851 200</v>
          </cell>
          <cell r="D2102">
            <v>2497.9</v>
          </cell>
          <cell r="E2102">
            <v>166.72612000000001</v>
          </cell>
          <cell r="F2102">
            <v>2331.1738799999998</v>
          </cell>
        </row>
        <row r="2103">
          <cell r="A2103" t="str">
            <v>Прочие расходы</v>
          </cell>
          <cell r="B2103">
            <v>200</v>
          </cell>
          <cell r="C2103" t="str">
            <v>000 0401 0710400590 851 290</v>
          </cell>
          <cell r="D2103">
            <v>2497.9</v>
          </cell>
          <cell r="E2103">
            <v>166.72612000000001</v>
          </cell>
          <cell r="F2103">
            <v>2331.1738799999998</v>
          </cell>
        </row>
        <row r="2104">
          <cell r="A2104" t="str">
            <v>Налоги, пошлины и сборы</v>
          </cell>
          <cell r="B2104">
            <v>200</v>
          </cell>
          <cell r="C2104" t="str">
            <v>350 0401 0710400590 851 291</v>
          </cell>
          <cell r="D2104">
            <v>2497.9</v>
          </cell>
          <cell r="E2104">
            <v>166.72612000000001</v>
          </cell>
          <cell r="F2104">
            <v>2331.1738799999998</v>
          </cell>
        </row>
        <row r="2105">
          <cell r="A2105" t="str">
            <v>Уплата прочих налогов, сборов</v>
          </cell>
          <cell r="B2105">
            <v>200</v>
          </cell>
          <cell r="C2105" t="str">
            <v>000 0401 0710400590 852 000</v>
          </cell>
          <cell r="D2105">
            <v>216.7</v>
          </cell>
          <cell r="E2105">
            <v>14.944000000000001</v>
          </cell>
          <cell r="F2105">
            <v>201.756</v>
          </cell>
        </row>
        <row r="2106">
          <cell r="A2106" t="str">
            <v>Расходы</v>
          </cell>
          <cell r="B2106">
            <v>200</v>
          </cell>
          <cell r="C2106" t="str">
            <v>000 0401 0710400590 852 200</v>
          </cell>
          <cell r="D2106">
            <v>216.7</v>
          </cell>
          <cell r="E2106">
            <v>14.944000000000001</v>
          </cell>
          <cell r="F2106">
            <v>201.756</v>
          </cell>
        </row>
        <row r="2107">
          <cell r="A2107" t="str">
            <v>Прочие расходы</v>
          </cell>
          <cell r="B2107">
            <v>200</v>
          </cell>
          <cell r="C2107" t="str">
            <v>000 0401 0710400590 852 290</v>
          </cell>
          <cell r="D2107">
            <v>216.7</v>
          </cell>
          <cell r="E2107">
            <v>14.944000000000001</v>
          </cell>
          <cell r="F2107">
            <v>201.756</v>
          </cell>
        </row>
        <row r="2108">
          <cell r="A2108" t="str">
            <v>Налоги, пошлины и сборы</v>
          </cell>
          <cell r="B2108">
            <v>200</v>
          </cell>
          <cell r="C2108" t="str">
            <v>350 0401 0710400590 852 291</v>
          </cell>
          <cell r="D2108">
            <v>216.7</v>
          </cell>
          <cell r="E2108">
            <v>14.944000000000001</v>
          </cell>
          <cell r="F2108">
            <v>201.756</v>
          </cell>
        </row>
        <row r="2109">
          <cell r="A2109" t="str">
            <v>Уплата иных платежей</v>
          </cell>
          <cell r="B2109">
            <v>200</v>
          </cell>
          <cell r="C2109" t="str">
            <v>000 0401 0710400590 853 000</v>
          </cell>
          <cell r="D2109">
            <v>20.5</v>
          </cell>
          <cell r="E2109" t="str">
            <v>-</v>
          </cell>
          <cell r="F2109">
            <v>20.5</v>
          </cell>
        </row>
        <row r="2110">
          <cell r="A2110" t="str">
            <v>Расходы</v>
          </cell>
          <cell r="B2110">
            <v>200</v>
          </cell>
          <cell r="C2110" t="str">
            <v>000 0401 0710400590 853 200</v>
          </cell>
          <cell r="D2110">
            <v>20.5</v>
          </cell>
          <cell r="E2110" t="str">
            <v>-</v>
          </cell>
          <cell r="F2110">
            <v>20.5</v>
          </cell>
        </row>
        <row r="2111">
          <cell r="A2111" t="str">
            <v>Прочие расходы</v>
          </cell>
          <cell r="B2111">
            <v>200</v>
          </cell>
          <cell r="C2111" t="str">
            <v>000 0401 0710400590 853 290</v>
          </cell>
          <cell r="D2111">
            <v>20.5</v>
          </cell>
          <cell r="E2111" t="str">
            <v>-</v>
          </cell>
          <cell r="F2111">
            <v>20.5</v>
          </cell>
        </row>
        <row r="2112">
          <cell r="A2112" t="str">
            <v>Налоги, пошлины и сборы</v>
          </cell>
          <cell r="B2112">
            <v>200</v>
          </cell>
          <cell r="C2112" t="str">
            <v>350 0401 0710400590 853 291</v>
          </cell>
          <cell r="D2112">
            <v>2</v>
          </cell>
          <cell r="E2112" t="str">
            <v>-</v>
          </cell>
          <cell r="F2112">
            <v>2</v>
          </cell>
        </row>
        <row r="2113">
          <cell r="A2113" t="str">
            <v>Штрафы за нарушение законодательства о налогах и сборах, законодательства о страховых взносах</v>
          </cell>
          <cell r="B2113">
            <v>200</v>
          </cell>
          <cell r="C2113" t="str">
            <v>350 0401 0710400590 853 292</v>
          </cell>
          <cell r="D2113">
            <v>18.5</v>
          </cell>
          <cell r="E2113" t="str">
            <v>-</v>
          </cell>
          <cell r="F2113">
            <v>18.5</v>
          </cell>
        </row>
        <row r="2114">
          <cell r="A2114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2114">
            <v>200</v>
          </cell>
          <cell r="C2114" t="str">
            <v>000 0401 0710402040 000 000</v>
          </cell>
          <cell r="D2114">
            <v>110208.7</v>
          </cell>
          <cell r="E2114">
            <v>3417.7858200000001</v>
          </cell>
          <cell r="F2114">
            <v>106790.91418000001</v>
          </cell>
        </row>
        <row r="2115">
          <cell r="A211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115">
            <v>200</v>
          </cell>
          <cell r="C2115" t="str">
            <v>000 0401 0710402040 100 000</v>
          </cell>
          <cell r="D2115">
            <v>98139.1</v>
          </cell>
          <cell r="E2115">
            <v>3301.9932000000003</v>
          </cell>
          <cell r="F2115">
            <v>94837.106799999994</v>
          </cell>
        </row>
        <row r="2116">
          <cell r="A2116" t="str">
            <v>Расходы на выплаты персоналу государственных (муниципальных) органов</v>
          </cell>
          <cell r="B2116">
            <v>200</v>
          </cell>
          <cell r="C2116" t="str">
            <v>000 0401 0710402040 120 000</v>
          </cell>
          <cell r="D2116">
            <v>98139.1</v>
          </cell>
          <cell r="E2116">
            <v>3301.9932000000003</v>
          </cell>
          <cell r="F2116">
            <v>94837.106799999994</v>
          </cell>
        </row>
        <row r="2117">
          <cell r="A2117" t="str">
            <v>Фонд оплаты труда государственных (муниципальных) органов</v>
          </cell>
          <cell r="B2117">
            <v>200</v>
          </cell>
          <cell r="C2117" t="str">
            <v>000 0401 0710402040 121 000</v>
          </cell>
          <cell r="D2117">
            <v>72147.100000000006</v>
          </cell>
          <cell r="E2117">
            <v>3203.96326</v>
          </cell>
          <cell r="F2117">
            <v>68943.136740000002</v>
          </cell>
        </row>
        <row r="2118">
          <cell r="A2118" t="str">
            <v>Расходы</v>
          </cell>
          <cell r="B2118">
            <v>200</v>
          </cell>
          <cell r="C2118" t="str">
            <v>000 0401 0710402040 121 200</v>
          </cell>
          <cell r="D2118">
            <v>72147.100000000006</v>
          </cell>
          <cell r="E2118">
            <v>3203.96326</v>
          </cell>
          <cell r="F2118">
            <v>68943.136740000002</v>
          </cell>
        </row>
        <row r="2119">
          <cell r="A2119" t="str">
            <v>Оплата труда, начисления на выплаты по оплате труда</v>
          </cell>
          <cell r="B2119">
            <v>200</v>
          </cell>
          <cell r="C2119" t="str">
            <v>000 0401 0710402040 121 210</v>
          </cell>
          <cell r="D2119">
            <v>72047.100000000006</v>
          </cell>
          <cell r="E2119">
            <v>3179.9735499999997</v>
          </cell>
          <cell r="F2119">
            <v>68867.126449999996</v>
          </cell>
        </row>
        <row r="2120">
          <cell r="A2120" t="str">
            <v>Заработная плата</v>
          </cell>
          <cell r="B2120">
            <v>200</v>
          </cell>
          <cell r="C2120" t="str">
            <v>350 0401 0710402040 121 211</v>
          </cell>
          <cell r="D2120">
            <v>72047.100000000006</v>
          </cell>
          <cell r="E2120">
            <v>3179.9735499999997</v>
          </cell>
          <cell r="F2120">
            <v>68867.126449999996</v>
          </cell>
        </row>
        <row r="2121">
          <cell r="A2121" t="str">
            <v>Социальное обеспечение</v>
          </cell>
          <cell r="B2121">
            <v>200</v>
          </cell>
          <cell r="C2121" t="str">
            <v>000 0401 0710402040 121 260</v>
          </cell>
          <cell r="D2121">
            <v>100</v>
          </cell>
          <cell r="E2121">
            <v>23.989709999999999</v>
          </cell>
          <cell r="F2121">
            <v>76.010289999999998</v>
          </cell>
        </row>
        <row r="2122">
          <cell r="A2122" t="str">
            <v>Социальные пособия и компенсации персоналу в денежной форме</v>
          </cell>
          <cell r="B2122">
            <v>200</v>
          </cell>
          <cell r="C2122" t="str">
            <v>350 0401 0710402040 121 266</v>
          </cell>
          <cell r="D2122">
            <v>100</v>
          </cell>
          <cell r="E2122">
            <v>23.989709999999999</v>
          </cell>
          <cell r="F2122">
            <v>76.010289999999998</v>
          </cell>
        </row>
        <row r="2123">
          <cell r="A2123" t="str">
            <v>Иные выплаты персоналу государственных (муниципальных) органов, за исключением фонда оплаты труда</v>
          </cell>
          <cell r="B2123">
            <v>200</v>
          </cell>
          <cell r="C2123" t="str">
            <v>000 0401 0710402040 122 000</v>
          </cell>
          <cell r="D2123">
            <v>4988</v>
          </cell>
          <cell r="E2123">
            <v>66.745000000000005</v>
          </cell>
          <cell r="F2123">
            <v>4921.2550000000001</v>
          </cell>
        </row>
        <row r="2124">
          <cell r="A2124" t="str">
            <v>Расходы</v>
          </cell>
          <cell r="B2124">
            <v>200</v>
          </cell>
          <cell r="C2124" t="str">
            <v>000 0401 0710402040 122 200</v>
          </cell>
          <cell r="D2124">
            <v>4988</v>
          </cell>
          <cell r="E2124">
            <v>66.745000000000005</v>
          </cell>
          <cell r="F2124">
            <v>4921.2550000000001</v>
          </cell>
        </row>
        <row r="2125">
          <cell r="A2125" t="str">
            <v>Оплата труда, начисления на выплаты по оплате труда</v>
          </cell>
          <cell r="B2125">
            <v>200</v>
          </cell>
          <cell r="C2125" t="str">
            <v>000 0401 0710402040 122 210</v>
          </cell>
          <cell r="D2125">
            <v>2320</v>
          </cell>
          <cell r="E2125">
            <v>15.509</v>
          </cell>
          <cell r="F2125">
            <v>2304.491</v>
          </cell>
        </row>
        <row r="2126">
          <cell r="A2126" t="str">
            <v>Прочие несоциальные выплаты персоналу в денежной форме</v>
          </cell>
          <cell r="B2126">
            <v>200</v>
          </cell>
          <cell r="C2126" t="str">
            <v>350 0401 0710402040 122 212</v>
          </cell>
          <cell r="D2126">
            <v>120</v>
          </cell>
          <cell r="E2126">
            <v>10.1</v>
          </cell>
          <cell r="F2126">
            <v>109.9</v>
          </cell>
        </row>
        <row r="2127">
          <cell r="A2127" t="str">
            <v>Прочие несоциальные выплаты персоналу в натуральной форме</v>
          </cell>
          <cell r="B2127">
            <v>200</v>
          </cell>
          <cell r="C2127" t="str">
            <v>350 0401 0710402040 122 214</v>
          </cell>
          <cell r="D2127">
            <v>2200</v>
          </cell>
          <cell r="E2127">
            <v>5.4089999999999998</v>
          </cell>
          <cell r="F2127">
            <v>2194.5909999999999</v>
          </cell>
        </row>
        <row r="2128">
          <cell r="A2128" t="str">
            <v>Оплата работ, услуг</v>
          </cell>
          <cell r="B2128">
            <v>200</v>
          </cell>
          <cell r="C2128" t="str">
            <v>000 0401 0710402040 122 220</v>
          </cell>
          <cell r="D2128">
            <v>850</v>
          </cell>
          <cell r="E2128">
            <v>51.235999999999997</v>
          </cell>
          <cell r="F2128">
            <v>798.76400000000001</v>
          </cell>
        </row>
        <row r="2129">
          <cell r="A2129" t="str">
            <v>Прочие работы, услуги</v>
          </cell>
          <cell r="B2129">
            <v>200</v>
          </cell>
          <cell r="C2129" t="str">
            <v>350 0401 0710402040 122 226</v>
          </cell>
          <cell r="D2129">
            <v>850</v>
          </cell>
          <cell r="E2129">
            <v>51.235999999999997</v>
          </cell>
          <cell r="F2129">
            <v>798.76400000000001</v>
          </cell>
        </row>
        <row r="2130">
          <cell r="A2130" t="str">
            <v>Социальное обеспечение</v>
          </cell>
          <cell r="B2130">
            <v>200</v>
          </cell>
          <cell r="C2130" t="str">
            <v>000 0401 0710402040 122 260</v>
          </cell>
          <cell r="D2130">
            <v>1818</v>
          </cell>
          <cell r="E2130" t="str">
            <v>-</v>
          </cell>
          <cell r="F2130">
            <v>1818</v>
          </cell>
        </row>
        <row r="2131">
          <cell r="A2131" t="str">
            <v>Социальные компенсации персоналу в натуральной форме</v>
          </cell>
          <cell r="B2131">
            <v>200</v>
          </cell>
          <cell r="C2131" t="str">
            <v>350 0401 0710402040 122 267</v>
          </cell>
          <cell r="D2131">
            <v>1818</v>
          </cell>
          <cell r="E2131" t="str">
            <v>-</v>
          </cell>
          <cell r="F2131">
            <v>1818</v>
          </cell>
        </row>
        <row r="2132">
          <cell r="A2132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2132">
            <v>200</v>
          </cell>
          <cell r="C2132" t="str">
            <v>000 0401 0710402040 129 000</v>
          </cell>
          <cell r="D2132">
            <v>21004</v>
          </cell>
          <cell r="E2132">
            <v>31.284939999999999</v>
          </cell>
          <cell r="F2132">
            <v>20972.715059999999</v>
          </cell>
        </row>
        <row r="2133">
          <cell r="A2133" t="str">
            <v>Расходы</v>
          </cell>
          <cell r="B2133">
            <v>200</v>
          </cell>
          <cell r="C2133" t="str">
            <v>000 0401 0710402040 129 200</v>
          </cell>
          <cell r="D2133">
            <v>21004</v>
          </cell>
          <cell r="E2133">
            <v>31.284939999999999</v>
          </cell>
          <cell r="F2133">
            <v>20972.715059999999</v>
          </cell>
        </row>
        <row r="2134">
          <cell r="A2134" t="str">
            <v>Оплата труда, начисления на выплаты по оплате труда</v>
          </cell>
          <cell r="B2134">
            <v>200</v>
          </cell>
          <cell r="C2134" t="str">
            <v>000 0401 0710402040 129 210</v>
          </cell>
          <cell r="D2134">
            <v>21004</v>
          </cell>
          <cell r="E2134">
            <v>31.284939999999999</v>
          </cell>
          <cell r="F2134">
            <v>20972.715059999999</v>
          </cell>
        </row>
        <row r="2135">
          <cell r="A2135" t="str">
            <v>Начисления на выплаты по оплате труда</v>
          </cell>
          <cell r="B2135">
            <v>200</v>
          </cell>
          <cell r="C2135" t="str">
            <v>350 0401 0710402040 129 213</v>
          </cell>
          <cell r="D2135">
            <v>21004</v>
          </cell>
          <cell r="E2135">
            <v>31.284939999999999</v>
          </cell>
          <cell r="F2135">
            <v>20972.715059999999</v>
          </cell>
        </row>
        <row r="2136">
          <cell r="A2136" t="str">
            <v>Закупка товаров, работ и услуг для обеспечения государственных (муниципальных) нужд</v>
          </cell>
          <cell r="B2136">
            <v>200</v>
          </cell>
          <cell r="C2136" t="str">
            <v>000 0401 0710402040 200 000</v>
          </cell>
          <cell r="D2136">
            <v>11519.5</v>
          </cell>
          <cell r="E2136">
            <v>115.79262</v>
          </cell>
          <cell r="F2136">
            <v>11403.707380000002</v>
          </cell>
        </row>
        <row r="2137">
          <cell r="A2137" t="str">
            <v>Иные закупки товаров, работ и услуг для обеспечения государственных (муниципальных) нужд</v>
          </cell>
          <cell r="B2137">
            <v>200</v>
          </cell>
          <cell r="C2137" t="str">
            <v>000 0401 0710402040 240 000</v>
          </cell>
          <cell r="D2137">
            <v>11519.5</v>
          </cell>
          <cell r="E2137">
            <v>115.79262</v>
          </cell>
          <cell r="F2137">
            <v>11403.707380000002</v>
          </cell>
        </row>
        <row r="2138">
          <cell r="A2138" t="str">
            <v>Прочая закупка товаров, работ и услуг</v>
          </cell>
          <cell r="B2138">
            <v>200</v>
          </cell>
          <cell r="C2138" t="str">
            <v>000 0401 0710402040 244 000</v>
          </cell>
          <cell r="D2138">
            <v>11519.5</v>
          </cell>
          <cell r="E2138">
            <v>115.79262</v>
          </cell>
          <cell r="F2138">
            <v>11403.707380000002</v>
          </cell>
        </row>
        <row r="2139">
          <cell r="A2139" t="str">
            <v>Расходы</v>
          </cell>
          <cell r="B2139">
            <v>200</v>
          </cell>
          <cell r="C2139" t="str">
            <v>000 0401 0710402040 244 200</v>
          </cell>
          <cell r="D2139">
            <v>7676.5</v>
          </cell>
          <cell r="E2139">
            <v>106.39261999999999</v>
          </cell>
          <cell r="F2139">
            <v>7570.1073799999995</v>
          </cell>
        </row>
        <row r="2140">
          <cell r="A2140" t="str">
            <v>Оплата работ, услуг</v>
          </cell>
          <cell r="B2140">
            <v>200</v>
          </cell>
          <cell r="C2140" t="str">
            <v>000 0401 0710402040 244 220</v>
          </cell>
          <cell r="D2140">
            <v>7676.5</v>
          </cell>
          <cell r="E2140">
            <v>106.39261999999999</v>
          </cell>
          <cell r="F2140">
            <v>7570.1073799999995</v>
          </cell>
        </row>
        <row r="2141">
          <cell r="A2141" t="str">
            <v>Услуги связи</v>
          </cell>
          <cell r="B2141">
            <v>200</v>
          </cell>
          <cell r="C2141" t="str">
            <v>350 0401 0710402040 244 221</v>
          </cell>
          <cell r="D2141">
            <v>300</v>
          </cell>
          <cell r="E2141" t="str">
            <v>-</v>
          </cell>
          <cell r="F2141">
            <v>300</v>
          </cell>
        </row>
        <row r="2142">
          <cell r="A2142" t="str">
            <v>Транспортные услуги</v>
          </cell>
          <cell r="B2142">
            <v>200</v>
          </cell>
          <cell r="C2142" t="str">
            <v>350 0401 0710402040 244 222</v>
          </cell>
          <cell r="D2142">
            <v>491.5</v>
          </cell>
          <cell r="E2142" t="str">
            <v>-</v>
          </cell>
          <cell r="F2142">
            <v>491.5</v>
          </cell>
        </row>
        <row r="2143">
          <cell r="A2143" t="str">
            <v>Коммунальные услуги</v>
          </cell>
          <cell r="B2143">
            <v>200</v>
          </cell>
          <cell r="C2143" t="str">
            <v>350 0401 0710402040 244 223</v>
          </cell>
          <cell r="D2143">
            <v>1350</v>
          </cell>
          <cell r="E2143" t="str">
            <v>-</v>
          </cell>
          <cell r="F2143">
            <v>1350</v>
          </cell>
        </row>
        <row r="2144">
          <cell r="A2144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2144">
            <v>200</v>
          </cell>
          <cell r="C2144" t="str">
            <v>350 0401 0710402040 244 224</v>
          </cell>
          <cell r="D2144">
            <v>25</v>
          </cell>
          <cell r="E2144" t="str">
            <v>-</v>
          </cell>
          <cell r="F2144">
            <v>25</v>
          </cell>
        </row>
        <row r="2145">
          <cell r="A2145" t="str">
            <v>Работы, услуги по содержанию имущества</v>
          </cell>
          <cell r="B2145">
            <v>200</v>
          </cell>
          <cell r="C2145" t="str">
            <v>350 0401 0710402040 244 225</v>
          </cell>
          <cell r="D2145">
            <v>2700</v>
          </cell>
          <cell r="E2145">
            <v>3.3959999999999999</v>
          </cell>
          <cell r="F2145">
            <v>2696.6039999999998</v>
          </cell>
        </row>
        <row r="2146">
          <cell r="A2146" t="str">
            <v>Прочие работы, услуги</v>
          </cell>
          <cell r="B2146">
            <v>200</v>
          </cell>
          <cell r="C2146" t="str">
            <v>350 0401 0710402040 244 226</v>
          </cell>
          <cell r="D2146">
            <v>960</v>
          </cell>
          <cell r="E2146" t="str">
            <v>-</v>
          </cell>
          <cell r="F2146">
            <v>960</v>
          </cell>
        </row>
        <row r="2147">
          <cell r="A2147" t="str">
            <v>Страхование</v>
          </cell>
          <cell r="B2147">
            <v>200</v>
          </cell>
          <cell r="C2147" t="str">
            <v>350 0401 0710402040 244 227</v>
          </cell>
          <cell r="D2147">
            <v>1550</v>
          </cell>
          <cell r="E2147">
            <v>102.99661999999999</v>
          </cell>
          <cell r="F2147">
            <v>1447.0033799999999</v>
          </cell>
        </row>
        <row r="2148">
          <cell r="A2148" t="str">
            <v>Услуги, работы для целей капитальных вложений</v>
          </cell>
          <cell r="B2148">
            <v>200</v>
          </cell>
          <cell r="C2148" t="str">
            <v>350 0401 0710402040 244 228</v>
          </cell>
          <cell r="D2148">
            <v>300</v>
          </cell>
          <cell r="E2148" t="str">
            <v>-</v>
          </cell>
          <cell r="F2148">
            <v>300</v>
          </cell>
        </row>
        <row r="2149">
          <cell r="A2149" t="str">
            <v>Поступление нефинансовых активов</v>
          </cell>
          <cell r="B2149">
            <v>200</v>
          </cell>
          <cell r="C2149" t="str">
            <v>000 0401 0710402040 244 300</v>
          </cell>
          <cell r="D2149">
            <v>3843</v>
          </cell>
          <cell r="E2149">
            <v>9.4</v>
          </cell>
          <cell r="F2149">
            <v>3833.6</v>
          </cell>
        </row>
        <row r="2150">
          <cell r="A2150" t="str">
            <v>Увеличение стоимости основных средств</v>
          </cell>
          <cell r="B2150">
            <v>200</v>
          </cell>
          <cell r="C2150" t="str">
            <v>350 0401 0710402040 244 310</v>
          </cell>
          <cell r="D2150">
            <v>2953</v>
          </cell>
          <cell r="E2150" t="str">
            <v>-</v>
          </cell>
          <cell r="F2150">
            <v>2953</v>
          </cell>
        </row>
        <row r="2151">
          <cell r="A2151" t="str">
            <v>Увеличение стоимости материальных запасов</v>
          </cell>
          <cell r="B2151">
            <v>200</v>
          </cell>
          <cell r="C2151" t="str">
            <v>000 0401 0710402040 244 340</v>
          </cell>
          <cell r="D2151">
            <v>890</v>
          </cell>
          <cell r="E2151">
            <v>9.4</v>
          </cell>
          <cell r="F2151">
            <v>880.6</v>
          </cell>
        </row>
        <row r="2152">
          <cell r="A2152" t="str">
            <v>Увеличение стоимости мягкого инвентаря</v>
          </cell>
          <cell r="B2152">
            <v>200</v>
          </cell>
          <cell r="C2152" t="str">
            <v>350 0401 0710402040 244 345</v>
          </cell>
          <cell r="D2152">
            <v>20</v>
          </cell>
          <cell r="E2152" t="str">
            <v>-</v>
          </cell>
          <cell r="F2152">
            <v>20</v>
          </cell>
        </row>
        <row r="2153">
          <cell r="A2153" t="str">
            <v>Увеличение стоимости прочих оборотных запасов (материалов)</v>
          </cell>
          <cell r="B2153">
            <v>200</v>
          </cell>
          <cell r="C2153" t="str">
            <v>350 0401 0710402040 244 346</v>
          </cell>
          <cell r="D2153">
            <v>870</v>
          </cell>
          <cell r="E2153">
            <v>9.4</v>
          </cell>
          <cell r="F2153">
            <v>860.6</v>
          </cell>
        </row>
        <row r="2154">
          <cell r="A2154" t="str">
            <v>Социальное обеспечение и иные выплаты населению</v>
          </cell>
          <cell r="B2154">
            <v>200</v>
          </cell>
          <cell r="C2154" t="str">
            <v>000 0401 0710402040 300 000</v>
          </cell>
          <cell r="D2154">
            <v>300</v>
          </cell>
          <cell r="E2154" t="str">
            <v>-</v>
          </cell>
          <cell r="F2154">
            <v>300</v>
          </cell>
        </row>
        <row r="2155">
          <cell r="A2155" t="str">
            <v>Социальные выплаты гражданам, кроме публичных нормативных социальных выплат</v>
          </cell>
          <cell r="B2155">
            <v>200</v>
          </cell>
          <cell r="C2155" t="str">
            <v>000 0401 0710402040 320 000</v>
          </cell>
          <cell r="D2155">
            <v>300</v>
          </cell>
          <cell r="E2155" t="str">
            <v>-</v>
          </cell>
          <cell r="F2155">
            <v>300</v>
          </cell>
        </row>
        <row r="2156">
          <cell r="A2156" t="str">
            <v>Пособия, компенсации и иные социальные выплаты гражданам, кроме публичных нормативных обязательств</v>
          </cell>
          <cell r="B2156">
            <v>200</v>
          </cell>
          <cell r="C2156" t="str">
            <v>000 0401 0710402040 321 000</v>
          </cell>
          <cell r="D2156">
            <v>300</v>
          </cell>
          <cell r="E2156" t="str">
            <v>-</v>
          </cell>
          <cell r="F2156">
            <v>300</v>
          </cell>
        </row>
        <row r="2157">
          <cell r="A2157" t="str">
            <v>Расходы</v>
          </cell>
          <cell r="B2157">
            <v>200</v>
          </cell>
          <cell r="C2157" t="str">
            <v>000 0401 0710402040 321 200</v>
          </cell>
          <cell r="D2157">
            <v>300</v>
          </cell>
          <cell r="E2157" t="str">
            <v>-</v>
          </cell>
          <cell r="F2157">
            <v>300</v>
          </cell>
        </row>
        <row r="2158">
          <cell r="A2158" t="str">
            <v>Социальное обеспечение</v>
          </cell>
          <cell r="B2158">
            <v>200</v>
          </cell>
          <cell r="C2158" t="str">
            <v>000 0401 0710402040 321 260</v>
          </cell>
          <cell r="D2158">
            <v>300</v>
          </cell>
          <cell r="E2158" t="str">
            <v>-</v>
          </cell>
          <cell r="F2158">
            <v>300</v>
          </cell>
        </row>
        <row r="2159">
          <cell r="A2159" t="str">
            <v>Пособия по социальной помощи, выплачиваемые работодателями, нанимателями бывшим работникам в натуральной форме</v>
          </cell>
          <cell r="B2159">
            <v>200</v>
          </cell>
          <cell r="C2159" t="str">
            <v>350 0401 0710402040 321 265</v>
          </cell>
          <cell r="D2159">
            <v>300</v>
          </cell>
          <cell r="E2159" t="str">
            <v>-</v>
          </cell>
          <cell r="F2159">
            <v>300</v>
          </cell>
        </row>
        <row r="2160">
          <cell r="A2160" t="str">
            <v>Иные бюджетные ассигнования</v>
          </cell>
          <cell r="B2160">
            <v>200</v>
          </cell>
          <cell r="C2160" t="str">
            <v>000 0401 0710402040 800 000</v>
          </cell>
          <cell r="D2160">
            <v>250.1</v>
          </cell>
          <cell r="E2160" t="str">
            <v>-</v>
          </cell>
          <cell r="F2160">
            <v>250.1</v>
          </cell>
        </row>
        <row r="2161">
          <cell r="A2161" t="str">
            <v>Уплата налогов, сборов и иных платежей</v>
          </cell>
          <cell r="B2161">
            <v>200</v>
          </cell>
          <cell r="C2161" t="str">
            <v>000 0401 0710402040 850 000</v>
          </cell>
          <cell r="D2161">
            <v>250.1</v>
          </cell>
          <cell r="E2161" t="str">
            <v>-</v>
          </cell>
          <cell r="F2161">
            <v>250.1</v>
          </cell>
        </row>
        <row r="2162">
          <cell r="A2162" t="str">
            <v>Уплата налога на имущество организаций и земельного налога</v>
          </cell>
          <cell r="B2162">
            <v>200</v>
          </cell>
          <cell r="C2162" t="str">
            <v>000 0401 0710402040 851 000</v>
          </cell>
          <cell r="D2162">
            <v>245.1</v>
          </cell>
          <cell r="E2162" t="str">
            <v>-</v>
          </cell>
          <cell r="F2162">
            <v>245.1</v>
          </cell>
        </row>
        <row r="2163">
          <cell r="A2163" t="str">
            <v>Расходы</v>
          </cell>
          <cell r="B2163">
            <v>200</v>
          </cell>
          <cell r="C2163" t="str">
            <v>000 0401 0710402040 851 200</v>
          </cell>
          <cell r="D2163">
            <v>245.1</v>
          </cell>
          <cell r="E2163" t="str">
            <v>-</v>
          </cell>
          <cell r="F2163">
            <v>245.1</v>
          </cell>
        </row>
        <row r="2164">
          <cell r="A2164" t="str">
            <v>Прочие расходы</v>
          </cell>
          <cell r="B2164">
            <v>200</v>
          </cell>
          <cell r="C2164" t="str">
            <v>000 0401 0710402040 851 290</v>
          </cell>
          <cell r="D2164">
            <v>245.1</v>
          </cell>
          <cell r="E2164" t="str">
            <v>-</v>
          </cell>
          <cell r="F2164">
            <v>245.1</v>
          </cell>
        </row>
        <row r="2165">
          <cell r="A2165" t="str">
            <v>Налоги, пошлины и сборы</v>
          </cell>
          <cell r="B2165">
            <v>200</v>
          </cell>
          <cell r="C2165" t="str">
            <v>350 0401 0710402040 851 291</v>
          </cell>
          <cell r="D2165">
            <v>245.1</v>
          </cell>
          <cell r="E2165" t="str">
            <v>-</v>
          </cell>
          <cell r="F2165">
            <v>245.1</v>
          </cell>
        </row>
        <row r="2166">
          <cell r="A2166" t="str">
            <v>Уплата прочих налогов, сборов</v>
          </cell>
          <cell r="B2166">
            <v>200</v>
          </cell>
          <cell r="C2166" t="str">
            <v>000 0401 0710402040 852 000</v>
          </cell>
          <cell r="D2166">
            <v>5</v>
          </cell>
          <cell r="E2166" t="str">
            <v>-</v>
          </cell>
          <cell r="F2166">
            <v>5</v>
          </cell>
        </row>
        <row r="2167">
          <cell r="A2167" t="str">
            <v>Расходы</v>
          </cell>
          <cell r="B2167">
            <v>200</v>
          </cell>
          <cell r="C2167" t="str">
            <v>000 0401 0710402040 852 200</v>
          </cell>
          <cell r="D2167">
            <v>5</v>
          </cell>
          <cell r="E2167" t="str">
            <v>-</v>
          </cell>
          <cell r="F2167">
            <v>5</v>
          </cell>
        </row>
        <row r="2168">
          <cell r="A2168" t="str">
            <v>Прочие расходы</v>
          </cell>
          <cell r="B2168">
            <v>200</v>
          </cell>
          <cell r="C2168" t="str">
            <v>000 0401 0710402040 852 290</v>
          </cell>
          <cell r="D2168">
            <v>5</v>
          </cell>
          <cell r="E2168" t="str">
            <v>-</v>
          </cell>
          <cell r="F2168">
            <v>5</v>
          </cell>
        </row>
        <row r="2169">
          <cell r="A2169" t="str">
            <v>Налоги, пошлины и сборы</v>
          </cell>
          <cell r="B2169">
            <v>200</v>
          </cell>
          <cell r="C2169" t="str">
            <v>350 0401 0710402040 852 291</v>
          </cell>
          <cell r="D2169">
            <v>5</v>
          </cell>
          <cell r="E2169" t="str">
            <v>-</v>
          </cell>
          <cell r="F2169">
            <v>5</v>
          </cell>
        </row>
        <row r="2170">
          <cell r="A2170" t="str">
            <v>Региональный проект "Содействие занятости женщин – создание условий дошкольного образования для детей в возрасте до трех лет"</v>
          </cell>
          <cell r="B2170">
            <v>200</v>
          </cell>
          <cell r="C2170" t="str">
            <v>000 0401 071P200000 000 000</v>
          </cell>
          <cell r="D2170">
            <v>993</v>
          </cell>
          <cell r="E2170" t="str">
            <v>-</v>
          </cell>
          <cell r="F2170">
            <v>993</v>
          </cell>
        </row>
        <row r="2171">
          <cell r="A2171" t="str">
            <v>Реализация мероприятий</v>
          </cell>
          <cell r="B2171">
            <v>200</v>
          </cell>
          <cell r="C2171" t="str">
            <v>000 0401 071P299990 000 000</v>
          </cell>
          <cell r="D2171">
            <v>993</v>
          </cell>
          <cell r="E2171" t="str">
            <v>-</v>
          </cell>
          <cell r="F2171">
            <v>993</v>
          </cell>
        </row>
        <row r="2172">
          <cell r="A2172" t="str">
            <v>Закупка товаров, работ и услуг для обеспечения государственных (муниципальных) нужд</v>
          </cell>
          <cell r="B2172">
            <v>200</v>
          </cell>
          <cell r="C2172" t="str">
            <v>000 0401 071P299990 200 000</v>
          </cell>
          <cell r="D2172">
            <v>573</v>
          </cell>
          <cell r="E2172" t="str">
            <v>-</v>
          </cell>
          <cell r="F2172">
            <v>573</v>
          </cell>
        </row>
        <row r="2173">
          <cell r="A2173" t="str">
            <v>Иные закупки товаров, работ и услуг для обеспечения государственных (муниципальных) нужд</v>
          </cell>
          <cell r="B2173">
            <v>200</v>
          </cell>
          <cell r="C2173" t="str">
            <v>000 0401 071P299990 240 000</v>
          </cell>
          <cell r="D2173">
            <v>573</v>
          </cell>
          <cell r="E2173" t="str">
            <v>-</v>
          </cell>
          <cell r="F2173">
            <v>573</v>
          </cell>
        </row>
        <row r="2174">
          <cell r="A2174" t="str">
            <v>Прочая закупка товаров, работ и услуг</v>
          </cell>
          <cell r="B2174">
            <v>200</v>
          </cell>
          <cell r="C2174" t="str">
            <v>000 0401 071P299990 244 000</v>
          </cell>
          <cell r="D2174">
            <v>573</v>
          </cell>
          <cell r="E2174" t="str">
            <v>-</v>
          </cell>
          <cell r="F2174">
            <v>573</v>
          </cell>
        </row>
        <row r="2175">
          <cell r="A2175" t="str">
            <v>Расходы</v>
          </cell>
          <cell r="B2175">
            <v>200</v>
          </cell>
          <cell r="C2175" t="str">
            <v>000 0401 071P299990 244 200</v>
          </cell>
          <cell r="D2175">
            <v>573</v>
          </cell>
          <cell r="E2175" t="str">
            <v>-</v>
          </cell>
          <cell r="F2175">
            <v>573</v>
          </cell>
        </row>
        <row r="2176">
          <cell r="A2176" t="str">
            <v>Оплата работ, услуг</v>
          </cell>
          <cell r="B2176">
            <v>200</v>
          </cell>
          <cell r="C2176" t="str">
            <v>000 0401 071P299990 244 220</v>
          </cell>
          <cell r="D2176">
            <v>573</v>
          </cell>
          <cell r="E2176" t="str">
            <v>-</v>
          </cell>
          <cell r="F2176">
            <v>573</v>
          </cell>
        </row>
        <row r="2177">
          <cell r="A2177" t="str">
            <v>Прочие работы, услуги</v>
          </cell>
          <cell r="B2177">
            <v>200</v>
          </cell>
          <cell r="C2177" t="str">
            <v>350 0401 071P299990 244 226</v>
          </cell>
          <cell r="D2177">
            <v>573</v>
          </cell>
          <cell r="E2177" t="str">
            <v>-</v>
          </cell>
          <cell r="F2177">
            <v>573</v>
          </cell>
        </row>
        <row r="2178">
          <cell r="A2178" t="str">
            <v>Предоставление субсидий бюджетным, автономным учреждениям и иным некоммерческим организациям</v>
          </cell>
          <cell r="B2178">
            <v>200</v>
          </cell>
          <cell r="C2178" t="str">
            <v>000 0401 071P299990 600 000</v>
          </cell>
          <cell r="D2178">
            <v>420</v>
          </cell>
          <cell r="E2178" t="str">
            <v>-</v>
          </cell>
          <cell r="F2178">
            <v>420</v>
          </cell>
        </row>
        <row r="2179">
          <cell r="A2179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2179">
            <v>200</v>
          </cell>
          <cell r="C2179" t="str">
            <v>000 0401 071P299990 630 000</v>
          </cell>
          <cell r="D2179">
            <v>420</v>
          </cell>
          <cell r="E2179" t="str">
            <v>-</v>
          </cell>
          <cell r="F2179">
            <v>420</v>
          </cell>
        </row>
        <row r="2180">
          <cell r="A2180" t="str">
            <v>Субсидии (гранты в форме субсидий), не подлежащие казначейскому сопровождению</v>
          </cell>
          <cell r="B2180">
            <v>200</v>
          </cell>
          <cell r="C2180" t="str">
            <v>000 0401 071P299990 633 000</v>
          </cell>
          <cell r="D2180">
            <v>420</v>
          </cell>
          <cell r="E2180" t="str">
            <v>-</v>
          </cell>
          <cell r="F2180">
            <v>420</v>
          </cell>
        </row>
        <row r="2181">
          <cell r="A2181" t="str">
            <v>Расходы</v>
          </cell>
          <cell r="B2181">
            <v>200</v>
          </cell>
          <cell r="C2181" t="str">
            <v>000 0401 071P299990 633 200</v>
          </cell>
          <cell r="D2181">
            <v>420</v>
          </cell>
          <cell r="E2181" t="str">
            <v>-</v>
          </cell>
          <cell r="F2181">
            <v>420</v>
          </cell>
        </row>
        <row r="2182">
          <cell r="A2182" t="str">
            <v>Безвозмездные перечисления текущего характера организациям</v>
          </cell>
          <cell r="B2182">
            <v>200</v>
          </cell>
          <cell r="C2182" t="str">
            <v>000 0401 071P299990 633 240</v>
          </cell>
          <cell r="D2182">
            <v>420</v>
          </cell>
          <cell r="E2182" t="str">
            <v>-</v>
          </cell>
          <cell r="F2182">
            <v>420</v>
          </cell>
        </row>
        <row r="2183">
          <cell r="A2183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183">
            <v>200</v>
          </cell>
          <cell r="C2183" t="str">
            <v>350 0401 071P299990 633 246</v>
          </cell>
          <cell r="D2183">
            <v>420</v>
          </cell>
          <cell r="E2183" t="str">
            <v>-</v>
          </cell>
          <cell r="F2183">
            <v>420</v>
          </cell>
        </row>
        <row r="2184">
          <cell r="A2184" t="str">
            <v>Региональный проект "Старшее поколение"</v>
          </cell>
          <cell r="B2184">
            <v>200</v>
          </cell>
          <cell r="C2184" t="str">
            <v>000 0401 071P300000 000 000</v>
          </cell>
          <cell r="D2184">
            <v>405</v>
          </cell>
          <cell r="E2184" t="str">
            <v>-</v>
          </cell>
          <cell r="F2184">
            <v>405</v>
          </cell>
        </row>
        <row r="2185">
          <cell r="A2185" t="str">
            <v>Реализация мероприятий</v>
          </cell>
          <cell r="B2185">
            <v>200</v>
          </cell>
          <cell r="C2185" t="str">
            <v>000 0401 071P399990 000 000</v>
          </cell>
          <cell r="D2185">
            <v>405</v>
          </cell>
          <cell r="E2185" t="str">
            <v>-</v>
          </cell>
          <cell r="F2185">
            <v>405</v>
          </cell>
        </row>
        <row r="2186">
          <cell r="A2186" t="str">
            <v>Закупка товаров, работ и услуг для обеспечения государственных (муниципальных) нужд</v>
          </cell>
          <cell r="B2186">
            <v>200</v>
          </cell>
          <cell r="C2186" t="str">
            <v>000 0401 071P399990 200 000</v>
          </cell>
          <cell r="D2186">
            <v>405</v>
          </cell>
          <cell r="E2186" t="str">
            <v>-</v>
          </cell>
          <cell r="F2186">
            <v>405</v>
          </cell>
        </row>
        <row r="2187">
          <cell r="A2187" t="str">
            <v>Иные закупки товаров, работ и услуг для обеспечения государственных (муниципальных) нужд</v>
          </cell>
          <cell r="B2187">
            <v>200</v>
          </cell>
          <cell r="C2187" t="str">
            <v>000 0401 071P399990 240 000</v>
          </cell>
          <cell r="D2187">
            <v>405</v>
          </cell>
          <cell r="E2187" t="str">
            <v>-</v>
          </cell>
          <cell r="F2187">
            <v>405</v>
          </cell>
        </row>
        <row r="2188">
          <cell r="A2188" t="str">
            <v>Прочая закупка товаров, работ и услуг</v>
          </cell>
          <cell r="B2188">
            <v>200</v>
          </cell>
          <cell r="C2188" t="str">
            <v>000 0401 071P399990 244 000</v>
          </cell>
          <cell r="D2188">
            <v>405</v>
          </cell>
          <cell r="E2188" t="str">
            <v>-</v>
          </cell>
          <cell r="F2188">
            <v>405</v>
          </cell>
        </row>
        <row r="2189">
          <cell r="A2189" t="str">
            <v>Расходы</v>
          </cell>
          <cell r="B2189">
            <v>200</v>
          </cell>
          <cell r="C2189" t="str">
            <v>000 0401 071P399990 244 200</v>
          </cell>
          <cell r="D2189">
            <v>405</v>
          </cell>
          <cell r="E2189" t="str">
            <v>-</v>
          </cell>
          <cell r="F2189">
            <v>405</v>
          </cell>
        </row>
        <row r="2190">
          <cell r="A2190" t="str">
            <v>Оплата работ, услуг</v>
          </cell>
          <cell r="B2190">
            <v>200</v>
          </cell>
          <cell r="C2190" t="str">
            <v>000 0401 071P399990 244 220</v>
          </cell>
          <cell r="D2190">
            <v>405</v>
          </cell>
          <cell r="E2190" t="str">
            <v>-</v>
          </cell>
          <cell r="F2190">
            <v>405</v>
          </cell>
        </row>
        <row r="2191">
          <cell r="A2191" t="str">
            <v>Прочие работы, услуги</v>
          </cell>
          <cell r="B2191">
            <v>200</v>
          </cell>
          <cell r="C2191" t="str">
            <v>350 0401 071P399990 244 226</v>
          </cell>
          <cell r="D2191">
            <v>405</v>
          </cell>
          <cell r="E2191" t="str">
            <v>-</v>
          </cell>
          <cell r="F2191">
            <v>405</v>
          </cell>
        </row>
        <row r="2192">
          <cell r="A2192" t="str">
            <v>Подпрограмма "Улучшение условий и охраны труда в Ханты-Мансийском автономном округе – Югре"</v>
          </cell>
          <cell r="B2192">
            <v>200</v>
          </cell>
          <cell r="C2192" t="str">
            <v>000 0401 0720000000 000 000</v>
          </cell>
          <cell r="D2192">
            <v>3068</v>
          </cell>
          <cell r="E2192" t="str">
            <v>-</v>
          </cell>
          <cell r="F2192">
            <v>3068</v>
          </cell>
        </row>
        <row r="2193">
          <cell r="A2193" t="str">
            <v>Основное мероприятие "Специальная оценка условий труда работающих в организациях, расположенных на территории Ханты-Мансийского автономного округа – Югры"</v>
          </cell>
          <cell r="B2193">
            <v>200</v>
          </cell>
          <cell r="C2193" t="str">
            <v>000 0401 0720700000 000 000</v>
          </cell>
          <cell r="D2193">
            <v>50</v>
          </cell>
          <cell r="E2193" t="str">
            <v>-</v>
          </cell>
          <cell r="F2193">
            <v>50</v>
          </cell>
        </row>
        <row r="2194">
          <cell r="A2194" t="str">
            <v>Реализация мероприятий</v>
          </cell>
          <cell r="B2194">
            <v>200</v>
          </cell>
          <cell r="C2194" t="str">
            <v>000 0401 0720799990 000 000</v>
          </cell>
          <cell r="D2194">
            <v>50</v>
          </cell>
          <cell r="E2194" t="str">
            <v>-</v>
          </cell>
          <cell r="F2194">
            <v>50</v>
          </cell>
        </row>
        <row r="2195">
          <cell r="A2195" t="str">
            <v>Закупка товаров, работ и услуг для обеспечения государственных (муниципальных) нужд</v>
          </cell>
          <cell r="B2195">
            <v>200</v>
          </cell>
          <cell r="C2195" t="str">
            <v>000 0401 0720799990 200 000</v>
          </cell>
          <cell r="D2195">
            <v>50</v>
          </cell>
          <cell r="E2195" t="str">
            <v>-</v>
          </cell>
          <cell r="F2195">
            <v>50</v>
          </cell>
        </row>
        <row r="2196">
          <cell r="A2196" t="str">
            <v>Иные закупки товаров, работ и услуг для обеспечения государственных (муниципальных) нужд</v>
          </cell>
          <cell r="B2196">
            <v>200</v>
          </cell>
          <cell r="C2196" t="str">
            <v>000 0401 0720799990 240 000</v>
          </cell>
          <cell r="D2196">
            <v>50</v>
          </cell>
          <cell r="E2196" t="str">
            <v>-</v>
          </cell>
          <cell r="F2196">
            <v>50</v>
          </cell>
        </row>
        <row r="2197">
          <cell r="A2197" t="str">
            <v>Прочая закупка товаров, работ и услуг</v>
          </cell>
          <cell r="B2197">
            <v>200</v>
          </cell>
          <cell r="C2197" t="str">
            <v>000 0401 0720799990 244 000</v>
          </cell>
          <cell r="D2197">
            <v>50</v>
          </cell>
          <cell r="E2197" t="str">
            <v>-</v>
          </cell>
          <cell r="F2197">
            <v>50</v>
          </cell>
        </row>
        <row r="2198">
          <cell r="A2198" t="str">
            <v>Расходы</v>
          </cell>
          <cell r="B2198">
            <v>200</v>
          </cell>
          <cell r="C2198" t="str">
            <v>000 0401 0720799990 244 200</v>
          </cell>
          <cell r="D2198">
            <v>50</v>
          </cell>
          <cell r="E2198" t="str">
            <v>-</v>
          </cell>
          <cell r="F2198">
            <v>50</v>
          </cell>
        </row>
        <row r="2199">
          <cell r="A2199" t="str">
            <v>Оплата работ, услуг</v>
          </cell>
          <cell r="B2199">
            <v>200</v>
          </cell>
          <cell r="C2199" t="str">
            <v>000 0401 0720799990 244 220</v>
          </cell>
          <cell r="D2199">
            <v>50</v>
          </cell>
          <cell r="E2199" t="str">
            <v>-</v>
          </cell>
          <cell r="F2199">
            <v>50</v>
          </cell>
        </row>
        <row r="2200">
          <cell r="A2200" t="str">
            <v>Прочие работы, услуги</v>
          </cell>
          <cell r="B2200">
            <v>200</v>
          </cell>
          <cell r="C2200" t="str">
            <v>350 0401 0720799990 244 226</v>
          </cell>
          <cell r="D2200">
            <v>50</v>
          </cell>
          <cell r="E2200" t="str">
            <v>-</v>
          </cell>
          <cell r="F2200">
            <v>50</v>
          </cell>
        </row>
        <row r="2201">
          <cell r="A2201" t="str">
            <v>Основное мероприятие "Обучение работников охране труда на основе современных технологий обучения"</v>
          </cell>
          <cell r="B2201">
            <v>200</v>
          </cell>
          <cell r="C2201" t="str">
            <v>000 0401 0720900000 000 000</v>
          </cell>
          <cell r="D2201">
            <v>200</v>
          </cell>
          <cell r="E2201" t="str">
            <v>-</v>
          </cell>
          <cell r="F2201">
            <v>200</v>
          </cell>
        </row>
        <row r="2202">
          <cell r="A2202" t="str">
            <v>Реализация мероприятий</v>
          </cell>
          <cell r="B2202">
            <v>200</v>
          </cell>
          <cell r="C2202" t="str">
            <v>000 0401 0720999990 000 000</v>
          </cell>
          <cell r="D2202">
            <v>200</v>
          </cell>
          <cell r="E2202" t="str">
            <v>-</v>
          </cell>
          <cell r="F2202">
            <v>200</v>
          </cell>
        </row>
        <row r="2203">
          <cell r="A2203" t="str">
            <v>Закупка товаров, работ и услуг для обеспечения государственных (муниципальных) нужд</v>
          </cell>
          <cell r="B2203">
            <v>200</v>
          </cell>
          <cell r="C2203" t="str">
            <v>000 0401 0720999990 200 000</v>
          </cell>
          <cell r="D2203">
            <v>200</v>
          </cell>
          <cell r="E2203" t="str">
            <v>-</v>
          </cell>
          <cell r="F2203">
            <v>200</v>
          </cell>
        </row>
        <row r="2204">
          <cell r="A2204" t="str">
            <v>Иные закупки товаров, работ и услуг для обеспечения государственных (муниципальных) нужд</v>
          </cell>
          <cell r="B2204">
            <v>200</v>
          </cell>
          <cell r="C2204" t="str">
            <v>000 0401 0720999990 240 000</v>
          </cell>
          <cell r="D2204">
            <v>200</v>
          </cell>
          <cell r="E2204" t="str">
            <v>-</v>
          </cell>
          <cell r="F2204">
            <v>200</v>
          </cell>
        </row>
        <row r="2205">
          <cell r="A2205" t="str">
            <v>Прочая закупка товаров, работ и услуг</v>
          </cell>
          <cell r="B2205">
            <v>200</v>
          </cell>
          <cell r="C2205" t="str">
            <v>000 0401 0720999990 244 000</v>
          </cell>
          <cell r="D2205">
            <v>200</v>
          </cell>
          <cell r="E2205" t="str">
            <v>-</v>
          </cell>
          <cell r="F2205">
            <v>200</v>
          </cell>
        </row>
        <row r="2206">
          <cell r="A2206" t="str">
            <v>Расходы</v>
          </cell>
          <cell r="B2206">
            <v>200</v>
          </cell>
          <cell r="C2206" t="str">
            <v>000 0401 0720999990 244 200</v>
          </cell>
          <cell r="D2206">
            <v>200</v>
          </cell>
          <cell r="E2206" t="str">
            <v>-</v>
          </cell>
          <cell r="F2206">
            <v>200</v>
          </cell>
        </row>
        <row r="2207">
          <cell r="A2207" t="str">
            <v>Оплата работ, услуг</v>
          </cell>
          <cell r="B2207">
            <v>200</v>
          </cell>
          <cell r="C2207" t="str">
            <v>000 0401 0720999990 244 220</v>
          </cell>
          <cell r="D2207">
            <v>200</v>
          </cell>
          <cell r="E2207" t="str">
            <v>-</v>
          </cell>
          <cell r="F2207">
            <v>200</v>
          </cell>
        </row>
        <row r="2208">
          <cell r="A2208" t="str">
            <v>Прочие работы, услуги</v>
          </cell>
          <cell r="B2208">
            <v>200</v>
          </cell>
          <cell r="C2208" t="str">
            <v>350 0401 0720999990 244 226</v>
          </cell>
          <cell r="D2208">
            <v>200</v>
          </cell>
          <cell r="E2208" t="str">
            <v>-</v>
          </cell>
          <cell r="F2208">
            <v>200</v>
          </cell>
        </row>
        <row r="2209">
          <cell r="A2209" t="str">
            <v>Основное мероприятие "Информирование и агитация по охране труда"</v>
          </cell>
          <cell r="B2209">
            <v>200</v>
          </cell>
          <cell r="C2209" t="str">
            <v>000 0401 0721000000 000 000</v>
          </cell>
          <cell r="D2209">
            <v>2818</v>
          </cell>
          <cell r="E2209" t="str">
            <v>-</v>
          </cell>
          <cell r="F2209">
            <v>2818</v>
          </cell>
        </row>
        <row r="2210">
          <cell r="A2210" t="str">
            <v>Реализация мероприятий</v>
          </cell>
          <cell r="B2210">
            <v>200</v>
          </cell>
          <cell r="C2210" t="str">
            <v>000 0401 0721099990 000 000</v>
          </cell>
          <cell r="D2210">
            <v>2818</v>
          </cell>
          <cell r="E2210" t="str">
            <v>-</v>
          </cell>
          <cell r="F2210">
            <v>2818</v>
          </cell>
        </row>
        <row r="2211">
          <cell r="A2211" t="str">
            <v>Закупка товаров, работ и услуг для обеспечения государственных (муниципальных) нужд</v>
          </cell>
          <cell r="B2211">
            <v>200</v>
          </cell>
          <cell r="C2211" t="str">
            <v>000 0401 0721099990 200 000</v>
          </cell>
          <cell r="D2211">
            <v>2818</v>
          </cell>
          <cell r="E2211" t="str">
            <v>-</v>
          </cell>
          <cell r="F2211">
            <v>2818</v>
          </cell>
        </row>
        <row r="2212">
          <cell r="A2212" t="str">
            <v>Иные закупки товаров, работ и услуг для обеспечения государственных (муниципальных) нужд</v>
          </cell>
          <cell r="B2212">
            <v>200</v>
          </cell>
          <cell r="C2212" t="str">
            <v>000 0401 0721099990 240 000</v>
          </cell>
          <cell r="D2212">
            <v>2818</v>
          </cell>
          <cell r="E2212" t="str">
            <v>-</v>
          </cell>
          <cell r="F2212">
            <v>2818</v>
          </cell>
        </row>
        <row r="2213">
          <cell r="A2213" t="str">
            <v>Прочая закупка товаров, работ и услуг</v>
          </cell>
          <cell r="B2213">
            <v>200</v>
          </cell>
          <cell r="C2213" t="str">
            <v>000 0401 0721099990 244 000</v>
          </cell>
          <cell r="D2213">
            <v>2818</v>
          </cell>
          <cell r="E2213" t="str">
            <v>-</v>
          </cell>
          <cell r="F2213">
            <v>2818</v>
          </cell>
        </row>
        <row r="2214">
          <cell r="A2214" t="str">
            <v>Расходы</v>
          </cell>
          <cell r="B2214">
            <v>200</v>
          </cell>
          <cell r="C2214" t="str">
            <v>000 0401 0721099990 244 200</v>
          </cell>
          <cell r="D2214">
            <v>2308</v>
          </cell>
          <cell r="E2214" t="str">
            <v>-</v>
          </cell>
          <cell r="F2214">
            <v>2308</v>
          </cell>
        </row>
        <row r="2215">
          <cell r="A2215" t="str">
            <v>Оплата работ, услуг</v>
          </cell>
          <cell r="B2215">
            <v>200</v>
          </cell>
          <cell r="C2215" t="str">
            <v>000 0401 0721099990 244 220</v>
          </cell>
          <cell r="D2215">
            <v>2308</v>
          </cell>
          <cell r="E2215" t="str">
            <v>-</v>
          </cell>
          <cell r="F2215">
            <v>2308</v>
          </cell>
        </row>
        <row r="2216">
          <cell r="A2216" t="str">
            <v>Прочие работы, услуги</v>
          </cell>
          <cell r="B2216">
            <v>200</v>
          </cell>
          <cell r="C2216" t="str">
            <v>350 0401 0721099990 244 226</v>
          </cell>
          <cell r="D2216">
            <v>2308</v>
          </cell>
          <cell r="E2216" t="str">
            <v>-</v>
          </cell>
          <cell r="F2216">
            <v>2308</v>
          </cell>
        </row>
        <row r="2217">
          <cell r="A2217" t="str">
            <v>Поступление нефинансовых активов</v>
          </cell>
          <cell r="B2217">
            <v>200</v>
          </cell>
          <cell r="C2217" t="str">
            <v>000 0401 0721099990 244 300</v>
          </cell>
          <cell r="D2217">
            <v>510</v>
          </cell>
          <cell r="E2217" t="str">
            <v>-</v>
          </cell>
          <cell r="F2217">
            <v>510</v>
          </cell>
        </row>
        <row r="2218">
          <cell r="A2218" t="str">
            <v>Увеличение стоимости материальных запасов</v>
          </cell>
          <cell r="B2218">
            <v>200</v>
          </cell>
          <cell r="C2218" t="str">
            <v>000 0401 0721099990 244 340</v>
          </cell>
          <cell r="D2218">
            <v>510</v>
          </cell>
          <cell r="E2218" t="str">
            <v>-</v>
          </cell>
          <cell r="F2218">
            <v>510</v>
          </cell>
        </row>
        <row r="2219">
          <cell r="A2219" t="str">
            <v>Увеличение стоимости прочих оборотных запасов (материалов)</v>
          </cell>
          <cell r="B2219">
            <v>200</v>
          </cell>
          <cell r="C2219" t="str">
            <v>350 0401 0721099990 244 346</v>
          </cell>
          <cell r="D2219">
            <v>510</v>
          </cell>
          <cell r="E2219" t="str">
            <v>-</v>
          </cell>
          <cell r="F2219">
            <v>510</v>
          </cell>
        </row>
        <row r="2220">
          <cell r="A2220" t="str">
            <v>Подпрограмма "Повышение мобильности трудовых ресурсов в Ханты-Мансийском автономном округе – Югре"</v>
          </cell>
          <cell r="B2220">
            <v>200</v>
          </cell>
          <cell r="C2220" t="str">
            <v>000 0401 0730000000 000 000</v>
          </cell>
          <cell r="D2220">
            <v>4299.3999999999996</v>
          </cell>
          <cell r="E2220" t="str">
            <v>-</v>
          </cell>
          <cell r="F2220">
            <v>4299.3999999999996</v>
          </cell>
        </row>
        <row r="2221">
          <cell r="A2221" t="str">
            <v>Основное мероприятие "Содействие обеспечению работодателей трудовыми ресурсами"</v>
          </cell>
          <cell r="B2221">
            <v>200</v>
          </cell>
          <cell r="C2221" t="str">
            <v>000 0401 0730200000 000 000</v>
          </cell>
          <cell r="D2221">
            <v>4299.3999999999996</v>
          </cell>
          <cell r="E2221" t="str">
            <v>-</v>
          </cell>
          <cell r="F2221">
            <v>4299.3999999999996</v>
          </cell>
        </row>
        <row r="2222">
          <cell r="A2222" t="str">
            <v>Реализация мероприятий</v>
          </cell>
          <cell r="B2222">
            <v>200</v>
          </cell>
          <cell r="C2222" t="str">
            <v>000 0401 0730299990 000 000</v>
          </cell>
          <cell r="D2222">
            <v>4299.3999999999996</v>
          </cell>
          <cell r="E2222" t="str">
            <v>-</v>
          </cell>
          <cell r="F2222">
            <v>4299.3999999999996</v>
          </cell>
        </row>
        <row r="2223">
          <cell r="A2223" t="str">
            <v>Закупка товаров, работ и услуг для обеспечения государственных (муниципальных) нужд</v>
          </cell>
          <cell r="B2223">
            <v>200</v>
          </cell>
          <cell r="C2223" t="str">
            <v>000 0401 0730299990 200 000</v>
          </cell>
          <cell r="D2223">
            <v>3437.4</v>
          </cell>
          <cell r="E2223" t="str">
            <v>-</v>
          </cell>
          <cell r="F2223">
            <v>3437.4</v>
          </cell>
        </row>
        <row r="2224">
          <cell r="A2224" t="str">
            <v>Иные закупки товаров, работ и услуг для обеспечения государственных (муниципальных) нужд</v>
          </cell>
          <cell r="B2224">
            <v>200</v>
          </cell>
          <cell r="C2224" t="str">
            <v>000 0401 0730299990 240 000</v>
          </cell>
          <cell r="D2224">
            <v>3437.4</v>
          </cell>
          <cell r="E2224" t="str">
            <v>-</v>
          </cell>
          <cell r="F2224">
            <v>3437.4</v>
          </cell>
        </row>
        <row r="2225">
          <cell r="A2225" t="str">
            <v>Прочая закупка товаров, работ и услуг</v>
          </cell>
          <cell r="B2225">
            <v>200</v>
          </cell>
          <cell r="C2225" t="str">
            <v>000 0401 0730299990 244 000</v>
          </cell>
          <cell r="D2225">
            <v>3437.4</v>
          </cell>
          <cell r="E2225" t="str">
            <v>-</v>
          </cell>
          <cell r="F2225">
            <v>3437.4</v>
          </cell>
        </row>
        <row r="2226">
          <cell r="A2226" t="str">
            <v>Расходы</v>
          </cell>
          <cell r="B2226">
            <v>200</v>
          </cell>
          <cell r="C2226" t="str">
            <v>000 0401 0730299990 244 200</v>
          </cell>
          <cell r="D2226">
            <v>3437.4</v>
          </cell>
          <cell r="E2226" t="str">
            <v>-</v>
          </cell>
          <cell r="F2226">
            <v>3437.4</v>
          </cell>
        </row>
        <row r="2227">
          <cell r="A2227" t="str">
            <v>Оплата работ, услуг</v>
          </cell>
          <cell r="B2227">
            <v>200</v>
          </cell>
          <cell r="C2227" t="str">
            <v>000 0401 0730299990 244 220</v>
          </cell>
          <cell r="D2227">
            <v>3437.4</v>
          </cell>
          <cell r="E2227" t="str">
            <v>-</v>
          </cell>
          <cell r="F2227">
            <v>3437.4</v>
          </cell>
        </row>
        <row r="2228">
          <cell r="A2228" t="str">
            <v>Прочие работы, услуги</v>
          </cell>
          <cell r="B2228">
            <v>200</v>
          </cell>
          <cell r="C2228" t="str">
            <v>350 0401 0730299990 244 226</v>
          </cell>
          <cell r="D2228">
            <v>3437.4</v>
          </cell>
          <cell r="E2228" t="str">
            <v>-</v>
          </cell>
          <cell r="F2228">
            <v>3437.4</v>
          </cell>
        </row>
        <row r="2229">
          <cell r="A2229" t="str">
            <v>Социальное обеспечение и иные выплаты населению</v>
          </cell>
          <cell r="B2229">
            <v>200</v>
          </cell>
          <cell r="C2229" t="str">
            <v>000 0401 0730299990 300 000</v>
          </cell>
          <cell r="D2229">
            <v>862</v>
          </cell>
          <cell r="E2229" t="str">
            <v>-</v>
          </cell>
          <cell r="F2229">
            <v>862</v>
          </cell>
        </row>
        <row r="2230">
          <cell r="A2230" t="str">
            <v>Премии и гранты</v>
          </cell>
          <cell r="B2230">
            <v>200</v>
          </cell>
          <cell r="C2230" t="str">
            <v>000 0401 0730299990 350 000</v>
          </cell>
          <cell r="D2230">
            <v>525</v>
          </cell>
          <cell r="E2230" t="str">
            <v>-</v>
          </cell>
          <cell r="F2230">
            <v>525</v>
          </cell>
        </row>
        <row r="2231">
          <cell r="A2231" t="str">
            <v>Расходы</v>
          </cell>
          <cell r="B2231">
            <v>200</v>
          </cell>
          <cell r="C2231" t="str">
            <v>000 0401 0730299990 350 200</v>
          </cell>
          <cell r="D2231">
            <v>525</v>
          </cell>
          <cell r="E2231" t="str">
            <v>-</v>
          </cell>
          <cell r="F2231">
            <v>525</v>
          </cell>
        </row>
        <row r="2232">
          <cell r="A2232" t="str">
            <v>Прочие расходы</v>
          </cell>
          <cell r="B2232">
            <v>200</v>
          </cell>
          <cell r="C2232" t="str">
            <v>000 0401 0730299990 350 290</v>
          </cell>
          <cell r="D2232">
            <v>525</v>
          </cell>
          <cell r="E2232" t="str">
            <v>-</v>
          </cell>
          <cell r="F2232">
            <v>525</v>
          </cell>
        </row>
        <row r="2233">
          <cell r="A2233" t="str">
            <v>Иные выплаты текущего характера физическим лицам</v>
          </cell>
          <cell r="B2233">
            <v>200</v>
          </cell>
          <cell r="C2233" t="str">
            <v>350 0401 0730299990 350 296</v>
          </cell>
          <cell r="D2233">
            <v>525</v>
          </cell>
          <cell r="E2233" t="str">
            <v>-</v>
          </cell>
          <cell r="F2233">
            <v>525</v>
          </cell>
        </row>
        <row r="2234">
          <cell r="A2234" t="str">
            <v>Иные выплаты населению</v>
          </cell>
          <cell r="B2234">
            <v>200</v>
          </cell>
          <cell r="C2234" t="str">
            <v>000 0401 0730299990 360 000</v>
          </cell>
          <cell r="D2234">
            <v>337</v>
          </cell>
          <cell r="E2234" t="str">
            <v>-</v>
          </cell>
          <cell r="F2234">
            <v>337</v>
          </cell>
        </row>
        <row r="2235">
          <cell r="A2235" t="str">
            <v>Расходы</v>
          </cell>
          <cell r="B2235">
            <v>200</v>
          </cell>
          <cell r="C2235" t="str">
            <v>000 0401 0730299990 360 200</v>
          </cell>
          <cell r="D2235">
            <v>337</v>
          </cell>
          <cell r="E2235" t="str">
            <v>-</v>
          </cell>
          <cell r="F2235">
            <v>337</v>
          </cell>
        </row>
        <row r="2236">
          <cell r="A2236" t="str">
            <v>Прочие расходы</v>
          </cell>
          <cell r="B2236">
            <v>200</v>
          </cell>
          <cell r="C2236" t="str">
            <v>000 0401 0730299990 360 290</v>
          </cell>
          <cell r="D2236">
            <v>337</v>
          </cell>
          <cell r="E2236" t="str">
            <v>-</v>
          </cell>
          <cell r="F2236">
            <v>337</v>
          </cell>
        </row>
        <row r="2237">
          <cell r="A2237" t="str">
            <v>Иные выплаты текущего характера физическим лицам</v>
          </cell>
          <cell r="B2237">
            <v>200</v>
          </cell>
          <cell r="C2237" t="str">
            <v>350 0401 0730299990 360 296</v>
          </cell>
          <cell r="D2237">
            <v>337</v>
          </cell>
          <cell r="E2237" t="str">
            <v>-</v>
          </cell>
          <cell r="F2237">
            <v>337</v>
          </cell>
        </row>
        <row r="2238">
          <cell r="A2238" t="str">
            <v>Подпрограмма "Сопровождение инвалидов, включая инвалидов молодого возраста, при трудоустройстве"</v>
          </cell>
          <cell r="B2238">
            <v>200</v>
          </cell>
          <cell r="C2238" t="str">
            <v>000 0401 0780000000 000 000</v>
          </cell>
          <cell r="D2238">
            <v>20086.599999999999</v>
          </cell>
          <cell r="E2238">
            <v>27.658000000000001</v>
          </cell>
          <cell r="F2238">
            <v>20058.941999999999</v>
          </cell>
        </row>
        <row r="2239">
          <cell r="A2239" t="str">
            <v>Основное мероприятие "Содействие трудоустройству граждан с инвалидностью и их адаптация на рынке труда"</v>
          </cell>
          <cell r="B2239">
            <v>200</v>
          </cell>
          <cell r="C2239" t="str">
            <v>000 0401 0780100000 000 000</v>
          </cell>
          <cell r="D2239">
            <v>10829.7</v>
          </cell>
          <cell r="E2239">
            <v>11.749000000000001</v>
          </cell>
          <cell r="F2239">
            <v>10817.950999999999</v>
          </cell>
        </row>
        <row r="2240">
          <cell r="A2240" t="str">
            <v>Иные межбюджетные трансферты на реализацию мероприятий по содействию трудоустройству граждан</v>
          </cell>
          <cell r="B2240">
            <v>200</v>
          </cell>
          <cell r="C2240" t="str">
            <v>000 0401 0780185060 000 000</v>
          </cell>
          <cell r="D2240">
            <v>2386.1</v>
          </cell>
          <cell r="E2240" t="str">
            <v>-</v>
          </cell>
          <cell r="F2240">
            <v>2386.1</v>
          </cell>
        </row>
        <row r="2241">
          <cell r="A2241" t="str">
            <v>Межбюджетные трансферты</v>
          </cell>
          <cell r="B2241">
            <v>200</v>
          </cell>
          <cell r="C2241" t="str">
            <v>000 0401 0780185060 500 000</v>
          </cell>
          <cell r="D2241">
            <v>2386.1</v>
          </cell>
          <cell r="E2241" t="str">
            <v>-</v>
          </cell>
          <cell r="F2241">
            <v>2386.1</v>
          </cell>
        </row>
        <row r="2242">
          <cell r="A2242" t="str">
            <v>Иные межбюджетные трансферты</v>
          </cell>
          <cell r="B2242">
            <v>200</v>
          </cell>
          <cell r="C2242" t="str">
            <v>000 0401 0780185060 540 000</v>
          </cell>
          <cell r="D2242">
            <v>2386.1</v>
          </cell>
          <cell r="E2242" t="str">
            <v>-</v>
          </cell>
          <cell r="F2242">
            <v>2386.1</v>
          </cell>
        </row>
        <row r="2243">
          <cell r="A2243" t="str">
            <v>Расходы</v>
          </cell>
          <cell r="B2243">
            <v>200</v>
          </cell>
          <cell r="C2243" t="str">
            <v>000 0401 0780185060 540 200</v>
          </cell>
          <cell r="D2243">
            <v>2386.1</v>
          </cell>
          <cell r="E2243" t="str">
            <v>-</v>
          </cell>
          <cell r="F2243">
            <v>2386.1</v>
          </cell>
        </row>
        <row r="2244">
          <cell r="A2244" t="str">
            <v>Безвозмездные перечисления бюджетам</v>
          </cell>
          <cell r="B2244">
            <v>200</v>
          </cell>
          <cell r="C2244" t="str">
            <v>000 0401 0780185060 540 250</v>
          </cell>
          <cell r="D2244">
            <v>2386.1</v>
          </cell>
          <cell r="E2244" t="str">
            <v>-</v>
          </cell>
          <cell r="F2244">
            <v>2386.1</v>
          </cell>
        </row>
        <row r="2245">
          <cell r="A2245" t="str">
            <v>Перечисления другим бюджетам бюджетной системы Российской Федерации</v>
          </cell>
          <cell r="B2245">
            <v>200</v>
          </cell>
          <cell r="C2245" t="str">
            <v>350 0401 0780185060 540 251</v>
          </cell>
          <cell r="D2245">
            <v>2386.1</v>
          </cell>
          <cell r="E2245" t="str">
            <v>-</v>
          </cell>
          <cell r="F2245">
            <v>2386.1</v>
          </cell>
        </row>
        <row r="2246">
          <cell r="A2246" t="str">
            <v>Реализация мероприятий</v>
          </cell>
          <cell r="B2246">
            <v>200</v>
          </cell>
          <cell r="C2246" t="str">
            <v>000 0401 0780199990 000 000</v>
          </cell>
          <cell r="D2246">
            <v>8443.6</v>
          </cell>
          <cell r="E2246">
            <v>11.749000000000001</v>
          </cell>
          <cell r="F2246">
            <v>8431.8510000000006</v>
          </cell>
        </row>
        <row r="2247">
          <cell r="A2247" t="str">
            <v>Закупка товаров, работ и услуг для обеспечения государственных (муниципальных) нужд</v>
          </cell>
          <cell r="B2247">
            <v>200</v>
          </cell>
          <cell r="C2247" t="str">
            <v>000 0401 0780199990 200 000</v>
          </cell>
          <cell r="D2247">
            <v>1338.7</v>
          </cell>
          <cell r="E2247">
            <v>11.749000000000001</v>
          </cell>
          <cell r="F2247">
            <v>1326.951</v>
          </cell>
        </row>
        <row r="2248">
          <cell r="A2248" t="str">
            <v>Иные закупки товаров, работ и услуг для обеспечения государственных (муниципальных) нужд</v>
          </cell>
          <cell r="B2248">
            <v>200</v>
          </cell>
          <cell r="C2248" t="str">
            <v>000 0401 0780199990 240 000</v>
          </cell>
          <cell r="D2248">
            <v>1338.7</v>
          </cell>
          <cell r="E2248">
            <v>11.749000000000001</v>
          </cell>
          <cell r="F2248">
            <v>1326.951</v>
          </cell>
        </row>
        <row r="2249">
          <cell r="A2249" t="str">
            <v>Прочая закупка товаров, работ и услуг</v>
          </cell>
          <cell r="B2249">
            <v>200</v>
          </cell>
          <cell r="C2249" t="str">
            <v>000 0401 0780199990 244 000</v>
          </cell>
          <cell r="D2249">
            <v>1338.7</v>
          </cell>
          <cell r="E2249">
            <v>11.749000000000001</v>
          </cell>
          <cell r="F2249">
            <v>1326.951</v>
          </cell>
        </row>
        <row r="2250">
          <cell r="A2250" t="str">
            <v>Расходы</v>
          </cell>
          <cell r="B2250">
            <v>200</v>
          </cell>
          <cell r="C2250" t="str">
            <v>000 0401 0780199990 244 200</v>
          </cell>
          <cell r="D2250">
            <v>1090.2</v>
          </cell>
          <cell r="E2250" t="str">
            <v>-</v>
          </cell>
          <cell r="F2250">
            <v>1090.2</v>
          </cell>
        </row>
        <row r="2251">
          <cell r="A2251" t="str">
            <v>Оплата работ, услуг</v>
          </cell>
          <cell r="B2251">
            <v>200</v>
          </cell>
          <cell r="C2251" t="str">
            <v>000 0401 0780199990 244 220</v>
          </cell>
          <cell r="D2251">
            <v>1090.2</v>
          </cell>
          <cell r="E2251" t="str">
            <v>-</v>
          </cell>
          <cell r="F2251">
            <v>1090.2</v>
          </cell>
        </row>
        <row r="2252">
          <cell r="A2252" t="str">
            <v>Прочие работы, услуги</v>
          </cell>
          <cell r="B2252">
            <v>200</v>
          </cell>
          <cell r="C2252" t="str">
            <v>350 0401 0780199990 244 226</v>
          </cell>
          <cell r="D2252">
            <v>1090.2</v>
          </cell>
          <cell r="E2252" t="str">
            <v>-</v>
          </cell>
          <cell r="F2252">
            <v>1090.2</v>
          </cell>
        </row>
        <row r="2253">
          <cell r="A2253" t="str">
            <v>Поступление нефинансовых активов</v>
          </cell>
          <cell r="B2253">
            <v>200</v>
          </cell>
          <cell r="C2253" t="str">
            <v>000 0401 0780199990 244 300</v>
          </cell>
          <cell r="D2253">
            <v>248.5</v>
          </cell>
          <cell r="E2253">
            <v>11.749000000000001</v>
          </cell>
          <cell r="F2253">
            <v>236.751</v>
          </cell>
        </row>
        <row r="2254">
          <cell r="A2254" t="str">
            <v>Увеличение стоимости материальных запасов</v>
          </cell>
          <cell r="B2254">
            <v>200</v>
          </cell>
          <cell r="C2254" t="str">
            <v>000 0401 0780199990 244 340</v>
          </cell>
          <cell r="D2254">
            <v>248.5</v>
          </cell>
          <cell r="E2254">
            <v>11.749000000000001</v>
          </cell>
          <cell r="F2254">
            <v>236.751</v>
          </cell>
        </row>
        <row r="2255">
          <cell r="A2255" t="str">
            <v>Увеличение стоимости прочих оборотных запасов (материалов)</v>
          </cell>
          <cell r="B2255">
            <v>200</v>
          </cell>
          <cell r="C2255" t="str">
            <v>350 0401 0780199990 244 346</v>
          </cell>
          <cell r="D2255">
            <v>248.5</v>
          </cell>
          <cell r="E2255">
            <v>11.749000000000001</v>
          </cell>
          <cell r="F2255">
            <v>236.751</v>
          </cell>
        </row>
        <row r="2256">
          <cell r="A2256" t="str">
            <v>Социальное обеспечение и иные выплаты населению</v>
          </cell>
          <cell r="B2256">
            <v>200</v>
          </cell>
          <cell r="C2256" t="str">
            <v>000 0401 0780199990 300 000</v>
          </cell>
          <cell r="D2256">
            <v>1112.5</v>
          </cell>
          <cell r="E2256" t="str">
            <v>-</v>
          </cell>
          <cell r="F2256">
            <v>1112.5</v>
          </cell>
        </row>
        <row r="2257">
          <cell r="A2257" t="str">
            <v>Социальные выплаты гражданам, кроме публичных нормативных социальных выплат</v>
          </cell>
          <cell r="B2257">
            <v>200</v>
          </cell>
          <cell r="C2257" t="str">
            <v>000 0401 0780199990 320 000</v>
          </cell>
          <cell r="D2257">
            <v>882</v>
          </cell>
          <cell r="E2257" t="str">
            <v>-</v>
          </cell>
          <cell r="F2257">
            <v>882</v>
          </cell>
        </row>
        <row r="2258">
          <cell r="A2258" t="str">
            <v>Пособия, компенсации и иные социальные выплаты гражданам, кроме публичных нормативных обязательств</v>
          </cell>
          <cell r="B2258">
            <v>200</v>
          </cell>
          <cell r="C2258" t="str">
            <v>000 0401 0780199990 321 000</v>
          </cell>
          <cell r="D2258">
            <v>882</v>
          </cell>
          <cell r="E2258" t="str">
            <v>-</v>
          </cell>
          <cell r="F2258">
            <v>882</v>
          </cell>
        </row>
        <row r="2259">
          <cell r="A2259" t="str">
            <v>Расходы</v>
          </cell>
          <cell r="B2259">
            <v>200</v>
          </cell>
          <cell r="C2259" t="str">
            <v>000 0401 0780199990 321 200</v>
          </cell>
          <cell r="D2259">
            <v>882</v>
          </cell>
          <cell r="E2259" t="str">
            <v>-</v>
          </cell>
          <cell r="F2259">
            <v>882</v>
          </cell>
        </row>
        <row r="2260">
          <cell r="A2260" t="str">
            <v>Прочие расходы</v>
          </cell>
          <cell r="B2260">
            <v>200</v>
          </cell>
          <cell r="C2260" t="str">
            <v>000 0401 0780199990 321 290</v>
          </cell>
          <cell r="D2260">
            <v>882</v>
          </cell>
          <cell r="E2260" t="str">
            <v>-</v>
          </cell>
          <cell r="F2260">
            <v>882</v>
          </cell>
        </row>
        <row r="2261">
          <cell r="A2261" t="str">
            <v>Иные выплаты текущего характера физическим лицам</v>
          </cell>
          <cell r="B2261">
            <v>200</v>
          </cell>
          <cell r="C2261" t="str">
            <v>350 0401 0780199990 321 296</v>
          </cell>
          <cell r="D2261">
            <v>882</v>
          </cell>
          <cell r="E2261" t="str">
            <v>-</v>
          </cell>
          <cell r="F2261">
            <v>882</v>
          </cell>
        </row>
        <row r="2262">
          <cell r="A2262" t="str">
            <v>Стипендии</v>
          </cell>
          <cell r="B2262">
            <v>200</v>
          </cell>
          <cell r="C2262" t="str">
            <v>000 0401 0780199990 340 000</v>
          </cell>
          <cell r="D2262">
            <v>54.1</v>
          </cell>
          <cell r="E2262" t="str">
            <v>-</v>
          </cell>
          <cell r="F2262">
            <v>54.1</v>
          </cell>
        </row>
        <row r="2263">
          <cell r="A2263" t="str">
            <v>Расходы</v>
          </cell>
          <cell r="B2263">
            <v>200</v>
          </cell>
          <cell r="C2263" t="str">
            <v>000 0401 0780199990 340 200</v>
          </cell>
          <cell r="D2263">
            <v>54.1</v>
          </cell>
          <cell r="E2263" t="str">
            <v>-</v>
          </cell>
          <cell r="F2263">
            <v>54.1</v>
          </cell>
        </row>
        <row r="2264">
          <cell r="A2264" t="str">
            <v>Прочие расходы</v>
          </cell>
          <cell r="B2264">
            <v>200</v>
          </cell>
          <cell r="C2264" t="str">
            <v>000 0401 0780199990 340 290</v>
          </cell>
          <cell r="D2264">
            <v>54.1</v>
          </cell>
          <cell r="E2264" t="str">
            <v>-</v>
          </cell>
          <cell r="F2264">
            <v>54.1</v>
          </cell>
        </row>
        <row r="2265">
          <cell r="A2265" t="str">
            <v>Иные выплаты текущего характера физическим лицам</v>
          </cell>
          <cell r="B2265">
            <v>200</v>
          </cell>
          <cell r="C2265" t="str">
            <v>350 0401 0780199990 340 296</v>
          </cell>
          <cell r="D2265">
            <v>54.1</v>
          </cell>
          <cell r="E2265" t="str">
            <v>-</v>
          </cell>
          <cell r="F2265">
            <v>54.1</v>
          </cell>
        </row>
        <row r="2266">
          <cell r="A2266" t="str">
            <v>Иные выплаты населению</v>
          </cell>
          <cell r="B2266">
            <v>200</v>
          </cell>
          <cell r="C2266" t="str">
            <v>000 0401 0780199990 360 000</v>
          </cell>
          <cell r="D2266">
            <v>176.4</v>
          </cell>
          <cell r="E2266" t="str">
            <v>-</v>
          </cell>
          <cell r="F2266">
            <v>176.4</v>
          </cell>
        </row>
        <row r="2267">
          <cell r="A2267" t="str">
            <v>Расходы</v>
          </cell>
          <cell r="B2267">
            <v>200</v>
          </cell>
          <cell r="C2267" t="str">
            <v>000 0401 0780199990 360 200</v>
          </cell>
          <cell r="D2267">
            <v>176.4</v>
          </cell>
          <cell r="E2267" t="str">
            <v>-</v>
          </cell>
          <cell r="F2267">
            <v>176.4</v>
          </cell>
        </row>
        <row r="2268">
          <cell r="A2268" t="str">
            <v>Прочие расходы</v>
          </cell>
          <cell r="B2268">
            <v>200</v>
          </cell>
          <cell r="C2268" t="str">
            <v>000 0401 0780199990 360 290</v>
          </cell>
          <cell r="D2268">
            <v>176.4</v>
          </cell>
          <cell r="E2268" t="str">
            <v>-</v>
          </cell>
          <cell r="F2268">
            <v>176.4</v>
          </cell>
        </row>
        <row r="2269">
          <cell r="A2269" t="str">
            <v>Иные выплаты текущего характера физическим лицам</v>
          </cell>
          <cell r="B2269">
            <v>200</v>
          </cell>
          <cell r="C2269" t="str">
            <v>350 0401 0780199990 360 296</v>
          </cell>
          <cell r="D2269">
            <v>176.4</v>
          </cell>
          <cell r="E2269" t="str">
            <v>-</v>
          </cell>
          <cell r="F2269">
            <v>176.4</v>
          </cell>
        </row>
        <row r="2270">
          <cell r="A2270" t="str">
            <v>Предоставление субсидий бюджетным, автономным учреждениям и иным некоммерческим организациям</v>
          </cell>
          <cell r="B2270">
            <v>200</v>
          </cell>
          <cell r="C2270" t="str">
            <v>000 0401 0780199990 600 000</v>
          </cell>
          <cell r="D2270">
            <v>799.6</v>
          </cell>
          <cell r="E2270" t="str">
            <v>-</v>
          </cell>
          <cell r="F2270">
            <v>799.6</v>
          </cell>
        </row>
        <row r="2271">
          <cell r="A2271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2271">
            <v>200</v>
          </cell>
          <cell r="C2271" t="str">
            <v>000 0401 0780199990 630 000</v>
          </cell>
          <cell r="D2271">
            <v>799.6</v>
          </cell>
          <cell r="E2271" t="str">
            <v>-</v>
          </cell>
          <cell r="F2271">
            <v>799.6</v>
          </cell>
        </row>
        <row r="2272">
          <cell r="A2272" t="str">
            <v>Субсидии на возмещение недополученных доходов и (или) возмещение фактически понесенных затрат</v>
          </cell>
          <cell r="B2272">
            <v>200</v>
          </cell>
          <cell r="C2272" t="str">
            <v>000 0401 0780199990 631 000</v>
          </cell>
          <cell r="D2272">
            <v>799.6</v>
          </cell>
          <cell r="E2272" t="str">
            <v>-</v>
          </cell>
          <cell r="F2272">
            <v>799.6</v>
          </cell>
        </row>
        <row r="2273">
          <cell r="A2273" t="str">
            <v>Расходы</v>
          </cell>
          <cell r="B2273">
            <v>200</v>
          </cell>
          <cell r="C2273" t="str">
            <v>000 0401 0780199990 631 200</v>
          </cell>
          <cell r="D2273">
            <v>799.6</v>
          </cell>
          <cell r="E2273" t="str">
            <v>-</v>
          </cell>
          <cell r="F2273">
            <v>799.6</v>
          </cell>
        </row>
        <row r="2274">
          <cell r="A2274" t="str">
            <v>Безвозмездные перечисления текущего характера организациям</v>
          </cell>
          <cell r="B2274">
            <v>200</v>
          </cell>
          <cell r="C2274" t="str">
            <v>000 0401 0780199990 631 240</v>
          </cell>
          <cell r="D2274">
            <v>799.6</v>
          </cell>
          <cell r="E2274" t="str">
            <v>-</v>
          </cell>
          <cell r="F2274">
            <v>799.6</v>
          </cell>
        </row>
        <row r="2275">
          <cell r="A2275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275">
            <v>200</v>
          </cell>
          <cell r="C2275" t="str">
            <v>350 0401 0780199990 631 246</v>
          </cell>
          <cell r="D2275">
            <v>799.6</v>
          </cell>
          <cell r="E2275" t="str">
            <v>-</v>
          </cell>
          <cell r="F2275">
            <v>799.6</v>
          </cell>
        </row>
        <row r="2276">
          <cell r="A2276" t="str">
            <v>Иные бюджетные ассигнования</v>
          </cell>
          <cell r="B2276">
            <v>200</v>
          </cell>
          <cell r="C2276" t="str">
            <v>000 0401 0780199990 800 000</v>
          </cell>
          <cell r="D2276">
            <v>5192.8</v>
          </cell>
          <cell r="E2276" t="str">
            <v>-</v>
          </cell>
          <cell r="F2276">
            <v>5192.8</v>
          </cell>
        </row>
        <row r="2277">
          <cell r="A227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277">
            <v>200</v>
          </cell>
          <cell r="C2277" t="str">
            <v>000 0401 0780199990 810 000</v>
          </cell>
          <cell r="D2277">
            <v>5192.8</v>
          </cell>
          <cell r="E2277" t="str">
            <v>-</v>
          </cell>
          <cell r="F2277">
            <v>5192.8</v>
          </cell>
        </row>
        <row r="2278">
          <cell r="A2278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278">
            <v>200</v>
          </cell>
          <cell r="C2278" t="str">
            <v>000 0401 0780199990 811 000</v>
          </cell>
          <cell r="D2278">
            <v>5192.8</v>
          </cell>
          <cell r="E2278" t="str">
            <v>-</v>
          </cell>
          <cell r="F2278">
            <v>5192.8</v>
          </cell>
        </row>
        <row r="2279">
          <cell r="A2279" t="str">
            <v>Расходы</v>
          </cell>
          <cell r="B2279">
            <v>200</v>
          </cell>
          <cell r="C2279" t="str">
            <v>000 0401 0780199990 811 200</v>
          </cell>
          <cell r="D2279">
            <v>5192.8</v>
          </cell>
          <cell r="E2279" t="str">
            <v>-</v>
          </cell>
          <cell r="F2279">
            <v>5192.8</v>
          </cell>
        </row>
        <row r="2280">
          <cell r="A2280" t="str">
            <v>Безвозмездные перечисления текущего характера организациям</v>
          </cell>
          <cell r="B2280">
            <v>200</v>
          </cell>
          <cell r="C2280" t="str">
            <v>000 0401 0780199990 811 240</v>
          </cell>
          <cell r="D2280">
            <v>5192.8</v>
          </cell>
          <cell r="E2280" t="str">
            <v>-</v>
          </cell>
          <cell r="F2280">
            <v>5192.8</v>
          </cell>
        </row>
        <row r="2281">
          <cell r="A2281" t="str">
            <v>Безвозмездные перечисления нефинансовым организациям государственного сектора на производство</v>
          </cell>
          <cell r="B2281">
            <v>200</v>
          </cell>
          <cell r="C2281" t="str">
            <v>350 0401 0780199990 811 244</v>
          </cell>
          <cell r="D2281">
            <v>458.3</v>
          </cell>
          <cell r="E2281" t="str">
            <v>-</v>
          </cell>
          <cell r="F2281">
            <v>458.3</v>
          </cell>
        </row>
        <row r="2282">
          <cell r="A2282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282">
            <v>200</v>
          </cell>
          <cell r="C2282" t="str">
            <v>350 0401 0780199990 811 245</v>
          </cell>
          <cell r="D2282">
            <v>3113.1</v>
          </cell>
          <cell r="E2282" t="str">
            <v>-</v>
          </cell>
          <cell r="F2282">
            <v>3113.1</v>
          </cell>
        </row>
        <row r="2283">
          <cell r="A2283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283">
            <v>200</v>
          </cell>
          <cell r="C2283" t="str">
            <v>350 0401 0780199990 811 246</v>
          </cell>
          <cell r="D2283">
            <v>1621.4</v>
          </cell>
          <cell r="E2283" t="str">
            <v>-</v>
          </cell>
          <cell r="F2283">
            <v>1621.4</v>
          </cell>
        </row>
        <row r="2284">
          <cell r="A2284" t="str">
            <v>Основное мероприятие "Организация сопровождения инвалидов, включая инвалидов молодого возраста, при трудоустройстве и самозанятости"</v>
          </cell>
          <cell r="B2284">
            <v>200</v>
          </cell>
          <cell r="C2284" t="str">
            <v>000 0401 0780200000 000 000</v>
          </cell>
          <cell r="D2284">
            <v>9256.9</v>
          </cell>
          <cell r="E2284">
            <v>15.909000000000001</v>
          </cell>
          <cell r="F2284">
            <v>9240.991</v>
          </cell>
        </row>
        <row r="2285">
          <cell r="A2285" t="str">
            <v>Иные межбюджетные трансферты на реализацию мероприятий по содействию трудоустройству граждан</v>
          </cell>
          <cell r="B2285">
            <v>200</v>
          </cell>
          <cell r="C2285" t="str">
            <v>000 0401 0780285060 000 000</v>
          </cell>
          <cell r="D2285">
            <v>1719.6</v>
          </cell>
          <cell r="E2285" t="str">
            <v>-</v>
          </cell>
          <cell r="F2285">
            <v>1719.6</v>
          </cell>
        </row>
        <row r="2286">
          <cell r="A2286" t="str">
            <v>Межбюджетные трансферты</v>
          </cell>
          <cell r="B2286">
            <v>200</v>
          </cell>
          <cell r="C2286" t="str">
            <v>000 0401 0780285060 500 000</v>
          </cell>
          <cell r="D2286">
            <v>1719.6</v>
          </cell>
          <cell r="E2286" t="str">
            <v>-</v>
          </cell>
          <cell r="F2286">
            <v>1719.6</v>
          </cell>
        </row>
        <row r="2287">
          <cell r="A2287" t="str">
            <v>Иные межбюджетные трансферты</v>
          </cell>
          <cell r="B2287">
            <v>200</v>
          </cell>
          <cell r="C2287" t="str">
            <v>000 0401 0780285060 540 000</v>
          </cell>
          <cell r="D2287">
            <v>1719.6</v>
          </cell>
          <cell r="E2287" t="str">
            <v>-</v>
          </cell>
          <cell r="F2287">
            <v>1719.6</v>
          </cell>
        </row>
        <row r="2288">
          <cell r="A2288" t="str">
            <v>Расходы</v>
          </cell>
          <cell r="B2288">
            <v>200</v>
          </cell>
          <cell r="C2288" t="str">
            <v>000 0401 0780285060 540 200</v>
          </cell>
          <cell r="D2288">
            <v>1719.6</v>
          </cell>
          <cell r="E2288" t="str">
            <v>-</v>
          </cell>
          <cell r="F2288">
            <v>1719.6</v>
          </cell>
        </row>
        <row r="2289">
          <cell r="A2289" t="str">
            <v>Безвозмездные перечисления бюджетам</v>
          </cell>
          <cell r="B2289">
            <v>200</v>
          </cell>
          <cell r="C2289" t="str">
            <v>000 0401 0780285060 540 250</v>
          </cell>
          <cell r="D2289">
            <v>1719.6</v>
          </cell>
          <cell r="E2289" t="str">
            <v>-</v>
          </cell>
          <cell r="F2289">
            <v>1719.6</v>
          </cell>
        </row>
        <row r="2290">
          <cell r="A2290" t="str">
            <v>Перечисления другим бюджетам бюджетной системы Российской Федерации</v>
          </cell>
          <cell r="B2290">
            <v>200</v>
          </cell>
          <cell r="C2290" t="str">
            <v>350 0401 0780285060 540 251</v>
          </cell>
          <cell r="D2290">
            <v>1719.6</v>
          </cell>
          <cell r="E2290" t="str">
            <v>-</v>
          </cell>
          <cell r="F2290">
            <v>1719.6</v>
          </cell>
        </row>
        <row r="2291">
          <cell r="A2291" t="str">
            <v>Реализация мероприятий</v>
          </cell>
          <cell r="B2291">
            <v>200</v>
          </cell>
          <cell r="C2291" t="str">
            <v>000 0401 0780299990 000 000</v>
          </cell>
          <cell r="D2291">
            <v>7537.3</v>
          </cell>
          <cell r="E2291">
            <v>15.909000000000001</v>
          </cell>
          <cell r="F2291">
            <v>7521.3909999999996</v>
          </cell>
        </row>
        <row r="2292">
          <cell r="A2292" t="str">
            <v>Предоставление субсидий бюджетным, автономным учреждениям и иным некоммерческим организациям</v>
          </cell>
          <cell r="B2292">
            <v>200</v>
          </cell>
          <cell r="C2292" t="str">
            <v>000 0401 0780299990 600 000</v>
          </cell>
          <cell r="D2292">
            <v>1446.5</v>
          </cell>
          <cell r="E2292" t="str">
            <v>-</v>
          </cell>
          <cell r="F2292">
            <v>1446.5</v>
          </cell>
        </row>
        <row r="2293">
          <cell r="A2293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2293">
            <v>200</v>
          </cell>
          <cell r="C2293" t="str">
            <v>000 0401 0780299990 630 000</v>
          </cell>
          <cell r="D2293">
            <v>1446.5</v>
          </cell>
          <cell r="E2293" t="str">
            <v>-</v>
          </cell>
          <cell r="F2293">
            <v>1446.5</v>
          </cell>
        </row>
        <row r="2294">
          <cell r="A2294" t="str">
            <v>Субсидии на возмещение недополученных доходов и (или) возмещение фактически понесенных затрат</v>
          </cell>
          <cell r="B2294">
            <v>200</v>
          </cell>
          <cell r="C2294" t="str">
            <v>000 0401 0780299990 631 000</v>
          </cell>
          <cell r="D2294">
            <v>696.5</v>
          </cell>
          <cell r="E2294" t="str">
            <v>-</v>
          </cell>
          <cell r="F2294">
            <v>696.5</v>
          </cell>
        </row>
        <row r="2295">
          <cell r="A2295" t="str">
            <v>Расходы</v>
          </cell>
          <cell r="B2295">
            <v>200</v>
          </cell>
          <cell r="C2295" t="str">
            <v>000 0401 0780299990 631 200</v>
          </cell>
          <cell r="D2295">
            <v>696.5</v>
          </cell>
          <cell r="E2295" t="str">
            <v>-</v>
          </cell>
          <cell r="F2295">
            <v>696.5</v>
          </cell>
        </row>
        <row r="2296">
          <cell r="A2296" t="str">
            <v>Безвозмездные перечисления текущего характера организациям</v>
          </cell>
          <cell r="B2296">
            <v>200</v>
          </cell>
          <cell r="C2296" t="str">
            <v>000 0401 0780299990 631 240</v>
          </cell>
          <cell r="D2296">
            <v>696.5</v>
          </cell>
          <cell r="E2296" t="str">
            <v>-</v>
          </cell>
          <cell r="F2296">
            <v>696.5</v>
          </cell>
        </row>
        <row r="2297">
          <cell r="A229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297">
            <v>200</v>
          </cell>
          <cell r="C2297" t="str">
            <v>350 0401 0780299990 631 246</v>
          </cell>
          <cell r="D2297">
            <v>696.5</v>
          </cell>
          <cell r="E2297" t="str">
            <v>-</v>
          </cell>
          <cell r="F2297">
            <v>696.5</v>
          </cell>
        </row>
        <row r="2298">
          <cell r="A2298" t="str">
            <v>Субсидии (гранты в форме субсидий), не подлежащие казначейскому сопровождению</v>
          </cell>
          <cell r="B2298">
            <v>200</v>
          </cell>
          <cell r="C2298" t="str">
            <v>000 0401 0780299990 633 000</v>
          </cell>
          <cell r="D2298">
            <v>750</v>
          </cell>
          <cell r="E2298" t="str">
            <v>-</v>
          </cell>
          <cell r="F2298">
            <v>750</v>
          </cell>
        </row>
        <row r="2299">
          <cell r="A2299" t="str">
            <v>Расходы</v>
          </cell>
          <cell r="B2299">
            <v>200</v>
          </cell>
          <cell r="C2299" t="str">
            <v>000 0401 0780299990 633 200</v>
          </cell>
          <cell r="D2299">
            <v>750</v>
          </cell>
          <cell r="E2299" t="str">
            <v>-</v>
          </cell>
          <cell r="F2299">
            <v>750</v>
          </cell>
        </row>
        <row r="2300">
          <cell r="A2300" t="str">
            <v>Безвозмездные перечисления текущего характера организациям</v>
          </cell>
          <cell r="B2300">
            <v>200</v>
          </cell>
          <cell r="C2300" t="str">
            <v>000 0401 0780299990 633 240</v>
          </cell>
          <cell r="D2300">
            <v>750</v>
          </cell>
          <cell r="E2300" t="str">
            <v>-</v>
          </cell>
          <cell r="F2300">
            <v>750</v>
          </cell>
        </row>
        <row r="2301">
          <cell r="A2301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301">
            <v>200</v>
          </cell>
          <cell r="C2301" t="str">
            <v>350 0401 0780299990 633 246</v>
          </cell>
          <cell r="D2301">
            <v>750</v>
          </cell>
          <cell r="E2301" t="str">
            <v>-</v>
          </cell>
          <cell r="F2301">
            <v>750</v>
          </cell>
        </row>
        <row r="2302">
          <cell r="A2302" t="str">
            <v>Иные бюджетные ассигнования</v>
          </cell>
          <cell r="B2302">
            <v>200</v>
          </cell>
          <cell r="C2302" t="str">
            <v>000 0401 0780299990 800 000</v>
          </cell>
          <cell r="D2302">
            <v>6090.8</v>
          </cell>
          <cell r="E2302">
            <v>15.909000000000001</v>
          </cell>
          <cell r="F2302">
            <v>6074.8909999999996</v>
          </cell>
        </row>
        <row r="2303">
          <cell r="A2303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303">
            <v>200</v>
          </cell>
          <cell r="C2303" t="str">
            <v>000 0401 0780299990 810 000</v>
          </cell>
          <cell r="D2303">
            <v>6090.8</v>
          </cell>
          <cell r="E2303">
            <v>15.909000000000001</v>
          </cell>
          <cell r="F2303">
            <v>6074.8909999999996</v>
          </cell>
        </row>
        <row r="2304">
          <cell r="A2304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304">
            <v>200</v>
          </cell>
          <cell r="C2304" t="str">
            <v>000 0401 0780299990 811 000</v>
          </cell>
          <cell r="D2304">
            <v>6090.8</v>
          </cell>
          <cell r="E2304">
            <v>15.909000000000001</v>
          </cell>
          <cell r="F2304">
            <v>6074.8909999999996</v>
          </cell>
        </row>
        <row r="2305">
          <cell r="A2305" t="str">
            <v>Расходы</v>
          </cell>
          <cell r="B2305">
            <v>200</v>
          </cell>
          <cell r="C2305" t="str">
            <v>000 0401 0780299990 811 200</v>
          </cell>
          <cell r="D2305">
            <v>6090.8</v>
          </cell>
          <cell r="E2305">
            <v>15.909000000000001</v>
          </cell>
          <cell r="F2305">
            <v>6074.8909999999996</v>
          </cell>
        </row>
        <row r="2306">
          <cell r="A2306" t="str">
            <v>Безвозмездные перечисления текущего характера организациям</v>
          </cell>
          <cell r="B2306">
            <v>200</v>
          </cell>
          <cell r="C2306" t="str">
            <v>000 0401 0780299990 811 240</v>
          </cell>
          <cell r="D2306">
            <v>6090.8</v>
          </cell>
          <cell r="E2306">
            <v>15.909000000000001</v>
          </cell>
          <cell r="F2306">
            <v>6074.8909999999996</v>
          </cell>
        </row>
        <row r="2307">
          <cell r="A2307" t="str">
            <v>Безвозмездные перечисления нефинансовым организациям государственного сектора на производство</v>
          </cell>
          <cell r="B2307">
            <v>200</v>
          </cell>
          <cell r="C2307" t="str">
            <v>350 0401 0780299990 811 244</v>
          </cell>
          <cell r="D2307">
            <v>326.89999999999998</v>
          </cell>
          <cell r="E2307" t="str">
            <v>-</v>
          </cell>
          <cell r="F2307">
            <v>326.89999999999998</v>
          </cell>
        </row>
        <row r="2308">
          <cell r="A2308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308">
            <v>200</v>
          </cell>
          <cell r="C2308" t="str">
            <v>350 0401 0780299990 811 245</v>
          </cell>
          <cell r="D2308">
            <v>4066.3</v>
          </cell>
          <cell r="E2308">
            <v>15.909000000000001</v>
          </cell>
          <cell r="F2308">
            <v>4050.3910000000001</v>
          </cell>
        </row>
        <row r="2309">
          <cell r="A2309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309">
            <v>200</v>
          </cell>
          <cell r="C2309" t="str">
            <v>350 0401 0780299990 811 246</v>
          </cell>
          <cell r="D2309">
            <v>1697.6</v>
          </cell>
          <cell r="E2309" t="str">
            <v>-</v>
          </cell>
          <cell r="F2309">
            <v>1697.6</v>
          </cell>
        </row>
        <row r="2310">
          <cell r="A2310" t="str">
            <v>Государственная программа "Реализация государственной национальной политики и профилактика экстремизма"</v>
          </cell>
          <cell r="B2310">
            <v>200</v>
          </cell>
          <cell r="C2310" t="str">
            <v>000 0401 3000000000 000 000</v>
          </cell>
          <cell r="D2310">
            <v>1500</v>
          </cell>
          <cell r="E2310" t="str">
            <v>-</v>
          </cell>
          <cell r="F2310">
            <v>1500</v>
          </cell>
        </row>
        <row r="2311">
          <cell r="A2311" t="str">
            <v>Подпрограмма "Профилактика экстремизма, обеспечение гражданского единства"</v>
          </cell>
          <cell r="B2311">
            <v>200</v>
          </cell>
          <cell r="C2311" t="str">
            <v>000 0401 3020000000 000 000</v>
          </cell>
          <cell r="D2311">
            <v>1500</v>
          </cell>
          <cell r="E2311" t="str">
            <v>-</v>
          </cell>
          <cell r="F2311">
            <v>1500</v>
          </cell>
        </row>
        <row r="2312">
          <cell r="A2312" t="str">
            <v>Основное мероприятие "Создание условий для социальной и культурной адаптации мигрантов"</v>
          </cell>
          <cell r="B2312">
            <v>200</v>
          </cell>
          <cell r="C2312" t="str">
            <v>000 0401 3020400000 000 000</v>
          </cell>
          <cell r="D2312">
            <v>1500</v>
          </cell>
          <cell r="E2312" t="str">
            <v>-</v>
          </cell>
          <cell r="F2312">
            <v>1500</v>
          </cell>
        </row>
        <row r="2313">
          <cell r="A2313" t="str">
            <v>Реализация мероприятий</v>
          </cell>
          <cell r="B2313">
            <v>200</v>
          </cell>
          <cell r="C2313" t="str">
            <v>000 0401 3020499990 000 000</v>
          </cell>
          <cell r="D2313">
            <v>1500</v>
          </cell>
          <cell r="E2313" t="str">
            <v>-</v>
          </cell>
          <cell r="F2313">
            <v>1500</v>
          </cell>
        </row>
        <row r="2314">
          <cell r="A2314" t="str">
            <v>Закупка товаров, работ и услуг для обеспечения государственных (муниципальных) нужд</v>
          </cell>
          <cell r="B2314">
            <v>200</v>
          </cell>
          <cell r="C2314" t="str">
            <v>000 0401 3020499990 200 000</v>
          </cell>
          <cell r="D2314">
            <v>1500</v>
          </cell>
          <cell r="E2314" t="str">
            <v>-</v>
          </cell>
          <cell r="F2314">
            <v>1500</v>
          </cell>
        </row>
        <row r="2315">
          <cell r="A2315" t="str">
            <v>Иные закупки товаров, работ и услуг для обеспечения государственных (муниципальных) нужд</v>
          </cell>
          <cell r="B2315">
            <v>200</v>
          </cell>
          <cell r="C2315" t="str">
            <v>000 0401 3020499990 240 000</v>
          </cell>
          <cell r="D2315">
            <v>1500</v>
          </cell>
          <cell r="E2315" t="str">
            <v>-</v>
          </cell>
          <cell r="F2315">
            <v>1500</v>
          </cell>
        </row>
        <row r="2316">
          <cell r="A2316" t="str">
            <v>Прочая закупка товаров, работ и услуг</v>
          </cell>
          <cell r="B2316">
            <v>200</v>
          </cell>
          <cell r="C2316" t="str">
            <v>000 0401 3020499990 244 000</v>
          </cell>
          <cell r="D2316">
            <v>1500</v>
          </cell>
          <cell r="E2316" t="str">
            <v>-</v>
          </cell>
          <cell r="F2316">
            <v>1500</v>
          </cell>
        </row>
        <row r="2317">
          <cell r="A2317" t="str">
            <v>Расходы</v>
          </cell>
          <cell r="B2317">
            <v>200</v>
          </cell>
          <cell r="C2317" t="str">
            <v>000 0401 3020499990 244 200</v>
          </cell>
          <cell r="D2317">
            <v>1300</v>
          </cell>
          <cell r="E2317" t="str">
            <v>-</v>
          </cell>
          <cell r="F2317">
            <v>1300</v>
          </cell>
        </row>
        <row r="2318">
          <cell r="A2318" t="str">
            <v>Оплата работ, услуг</v>
          </cell>
          <cell r="B2318">
            <v>200</v>
          </cell>
          <cell r="C2318" t="str">
            <v>000 0401 3020499990 244 220</v>
          </cell>
          <cell r="D2318">
            <v>1300</v>
          </cell>
          <cell r="E2318" t="str">
            <v>-</v>
          </cell>
          <cell r="F2318">
            <v>1300</v>
          </cell>
        </row>
        <row r="2319">
          <cell r="A2319" t="str">
            <v>Прочие работы, услуги</v>
          </cell>
          <cell r="B2319">
            <v>200</v>
          </cell>
          <cell r="C2319" t="str">
            <v>350 0401 3020499990 244 226</v>
          </cell>
          <cell r="D2319">
            <v>1300</v>
          </cell>
          <cell r="E2319" t="str">
            <v>-</v>
          </cell>
          <cell r="F2319">
            <v>1300</v>
          </cell>
        </row>
        <row r="2320">
          <cell r="A2320" t="str">
            <v>Поступление нефинансовых активов</v>
          </cell>
          <cell r="B2320">
            <v>200</v>
          </cell>
          <cell r="C2320" t="str">
            <v>000 0401 3020499990 244 300</v>
          </cell>
          <cell r="D2320">
            <v>200</v>
          </cell>
          <cell r="E2320" t="str">
            <v>-</v>
          </cell>
          <cell r="F2320">
            <v>200</v>
          </cell>
        </row>
        <row r="2321">
          <cell r="A2321" t="str">
            <v>Увеличение стоимости материальных запасов</v>
          </cell>
          <cell r="B2321">
            <v>200</v>
          </cell>
          <cell r="C2321" t="str">
            <v>000 0401 3020499990 244 340</v>
          </cell>
          <cell r="D2321">
            <v>200</v>
          </cell>
          <cell r="E2321" t="str">
            <v>-</v>
          </cell>
          <cell r="F2321">
            <v>200</v>
          </cell>
        </row>
        <row r="2322">
          <cell r="A2322" t="str">
            <v>Увеличение стоимости прочих оборотных запасов (материалов)</v>
          </cell>
          <cell r="B2322">
            <v>200</v>
          </cell>
          <cell r="C2322" t="str">
            <v>350 0401 3020499990 244 346</v>
          </cell>
          <cell r="D2322">
            <v>200</v>
          </cell>
          <cell r="E2322" t="str">
            <v>-</v>
          </cell>
          <cell r="F2322">
            <v>200</v>
          </cell>
        </row>
        <row r="2323">
          <cell r="A2323" t="str">
            <v>Воспроизводство минерально-сырьевой базы</v>
          </cell>
          <cell r="B2323">
            <v>200</v>
          </cell>
          <cell r="C2323" t="str">
            <v>000 0404 0000000000 000 000</v>
          </cell>
          <cell r="D2323">
            <v>343104.7</v>
          </cell>
          <cell r="E2323">
            <v>3847.11634</v>
          </cell>
          <cell r="F2323">
            <v>339257.58366</v>
          </cell>
        </row>
        <row r="2324">
          <cell r="A2324" t="str">
            <v>Государственная программа "Воспроизводство и использование природных ресурсов"</v>
          </cell>
          <cell r="B2324">
            <v>200</v>
          </cell>
          <cell r="C2324" t="str">
            <v>000 0404 2700000000 000 000</v>
          </cell>
          <cell r="D2324">
            <v>343104.7</v>
          </cell>
          <cell r="E2324">
            <v>3847.11634</v>
          </cell>
          <cell r="F2324">
            <v>339257.58366</v>
          </cell>
        </row>
        <row r="2325">
          <cell r="A2325" t="str">
            <v>Подпрограмма "Развитие и использование минерально-сырьевой базы"</v>
          </cell>
          <cell r="B2325">
            <v>200</v>
          </cell>
          <cell r="C2325" t="str">
            <v>000 0404 2710000000 000 000</v>
          </cell>
          <cell r="D2325">
            <v>343104.7</v>
          </cell>
          <cell r="E2325">
            <v>3847.11634</v>
          </cell>
          <cell r="F2325">
            <v>339257.58366</v>
          </cell>
        </row>
        <row r="2326">
          <cell r="A2326" t="str">
            <v>Основное мероприятие "Обеспечение эффективности функционирования системы управления ресурсной базой Ханты-Мансийского автономного округа – Югры"</v>
          </cell>
          <cell r="B2326">
            <v>200</v>
          </cell>
          <cell r="C2326" t="str">
            <v>000 0404 2710100000 000 000</v>
          </cell>
          <cell r="D2326">
            <v>339604.7</v>
          </cell>
          <cell r="E2326">
            <v>3847.11634</v>
          </cell>
          <cell r="F2326">
            <v>335757.58366</v>
          </cell>
        </row>
        <row r="2327">
          <cell r="A2327" t="str">
            <v>Расходы на обеспечение деятельности (оказание услуг) государственных учреждений</v>
          </cell>
          <cell r="B2327">
            <v>200</v>
          </cell>
          <cell r="C2327" t="str">
            <v>000 0404 2710100590 000 000</v>
          </cell>
          <cell r="D2327">
            <v>339604.7</v>
          </cell>
          <cell r="E2327">
            <v>3847.11634</v>
          </cell>
          <cell r="F2327">
            <v>335757.58366</v>
          </cell>
        </row>
        <row r="2328">
          <cell r="A2328" t="str">
            <v>Предоставление субсидий бюджетным, автономным учреждениям и иным некоммерческим организациям</v>
          </cell>
          <cell r="B2328">
            <v>200</v>
          </cell>
          <cell r="C2328" t="str">
            <v>000 0404 2710100590 600 000</v>
          </cell>
          <cell r="D2328">
            <v>339604.7</v>
          </cell>
          <cell r="E2328">
            <v>3847.11634</v>
          </cell>
          <cell r="F2328">
            <v>335757.58366</v>
          </cell>
        </row>
        <row r="2329">
          <cell r="A2329" t="str">
            <v>Субсидии автономным учреждениям</v>
          </cell>
          <cell r="B2329">
            <v>200</v>
          </cell>
          <cell r="C2329" t="str">
            <v>000 0404 2710100590 620 000</v>
          </cell>
          <cell r="D2329">
            <v>339604.7</v>
          </cell>
          <cell r="E2329">
            <v>3847.11634</v>
          </cell>
          <cell r="F2329">
            <v>335757.58366</v>
          </cell>
        </row>
        <row r="2330">
          <cell r="A233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2330">
            <v>200</v>
          </cell>
          <cell r="C2330" t="str">
            <v>000 0404 2710100590 621 000</v>
          </cell>
          <cell r="D2330">
            <v>339604.7</v>
          </cell>
          <cell r="E2330">
            <v>3847.11634</v>
          </cell>
          <cell r="F2330">
            <v>335757.58366</v>
          </cell>
        </row>
        <row r="2331">
          <cell r="A2331" t="str">
            <v>Расходы</v>
          </cell>
          <cell r="B2331">
            <v>200</v>
          </cell>
          <cell r="C2331" t="str">
            <v>000 0404 2710100590 621 200</v>
          </cell>
          <cell r="D2331">
            <v>339604.7</v>
          </cell>
          <cell r="E2331">
            <v>3847.11634</v>
          </cell>
          <cell r="F2331">
            <v>335757.58366</v>
          </cell>
        </row>
        <row r="2332">
          <cell r="A2332" t="str">
            <v>Безвозмездные перечисления текущего характера организациям</v>
          </cell>
          <cell r="B2332">
            <v>200</v>
          </cell>
          <cell r="C2332" t="str">
            <v>000 0404 2710100590 621 240</v>
          </cell>
          <cell r="D2332">
            <v>339604.7</v>
          </cell>
          <cell r="E2332">
            <v>3847.11634</v>
          </cell>
          <cell r="F2332">
            <v>335757.58366</v>
          </cell>
        </row>
        <row r="2333">
          <cell r="A2333" t="str">
            <v>Безвозмездные перечисления текущего характера государственным (муниципальным) учреждениям</v>
          </cell>
          <cell r="B2333">
            <v>200</v>
          </cell>
          <cell r="C2333" t="str">
            <v>510 0404 2710100590 621 241</v>
          </cell>
          <cell r="D2333">
            <v>339604.7</v>
          </cell>
          <cell r="E2333">
            <v>3847.11634</v>
          </cell>
          <cell r="F2333">
            <v>335757.58366</v>
          </cell>
        </row>
        <row r="2334">
          <cell r="A2334" t="str">
            <v>Основное мероприятие "Формирование инвестиционной привлекательности топливно-энергетического комплекса Ханты-Мансийского автономного округа – Югры"</v>
          </cell>
          <cell r="B2334">
            <v>200</v>
          </cell>
          <cell r="C2334" t="str">
            <v>000 0404 2710200000 000 000</v>
          </cell>
          <cell r="D2334">
            <v>3500</v>
          </cell>
          <cell r="E2334" t="str">
            <v>-</v>
          </cell>
          <cell r="F2334">
            <v>3500</v>
          </cell>
        </row>
        <row r="2335">
          <cell r="A2335" t="str">
            <v>Реализация мероприятий</v>
          </cell>
          <cell r="B2335">
            <v>200</v>
          </cell>
          <cell r="C2335" t="str">
            <v>000 0404 2710299990 000 000</v>
          </cell>
          <cell r="D2335">
            <v>3500</v>
          </cell>
          <cell r="E2335" t="str">
            <v>-</v>
          </cell>
          <cell r="F2335">
            <v>3500</v>
          </cell>
        </row>
        <row r="2336">
          <cell r="A2336" t="str">
            <v>Закупка товаров, работ и услуг для обеспечения государственных (муниципальных) нужд</v>
          </cell>
          <cell r="B2336">
            <v>200</v>
          </cell>
          <cell r="C2336" t="str">
            <v>000 0404 2710299990 200 000</v>
          </cell>
          <cell r="D2336">
            <v>2550</v>
          </cell>
          <cell r="E2336" t="str">
            <v>-</v>
          </cell>
          <cell r="F2336">
            <v>2550</v>
          </cell>
        </row>
        <row r="2337">
          <cell r="A2337" t="str">
            <v>Иные закупки товаров, работ и услуг для обеспечения государственных (муниципальных) нужд</v>
          </cell>
          <cell r="B2337">
            <v>200</v>
          </cell>
          <cell r="C2337" t="str">
            <v>000 0404 2710299990 240 000</v>
          </cell>
          <cell r="D2337">
            <v>2550</v>
          </cell>
          <cell r="E2337" t="str">
            <v>-</v>
          </cell>
          <cell r="F2337">
            <v>2550</v>
          </cell>
        </row>
        <row r="2338">
          <cell r="A2338" t="str">
            <v>Прочая закупка товаров, работ и услуг</v>
          </cell>
          <cell r="B2338">
            <v>200</v>
          </cell>
          <cell r="C2338" t="str">
            <v>000 0404 2710299990 244 000</v>
          </cell>
          <cell r="D2338">
            <v>2550</v>
          </cell>
          <cell r="E2338" t="str">
            <v>-</v>
          </cell>
          <cell r="F2338">
            <v>2550</v>
          </cell>
        </row>
        <row r="2339">
          <cell r="A2339" t="str">
            <v>Расходы</v>
          </cell>
          <cell r="B2339">
            <v>200</v>
          </cell>
          <cell r="C2339" t="str">
            <v>000 0404 2710299990 244 200</v>
          </cell>
          <cell r="D2339">
            <v>1007</v>
          </cell>
          <cell r="E2339" t="str">
            <v>-</v>
          </cell>
          <cell r="F2339">
            <v>1007</v>
          </cell>
        </row>
        <row r="2340">
          <cell r="A2340" t="str">
            <v>Оплата работ, услуг</v>
          </cell>
          <cell r="B2340">
            <v>200</v>
          </cell>
          <cell r="C2340" t="str">
            <v>000 0404 2710299990 244 220</v>
          </cell>
          <cell r="D2340">
            <v>1007</v>
          </cell>
          <cell r="E2340" t="str">
            <v>-</v>
          </cell>
          <cell r="F2340">
            <v>1007</v>
          </cell>
        </row>
        <row r="2341">
          <cell r="A2341" t="str">
            <v>Транспортные услуги</v>
          </cell>
          <cell r="B2341">
            <v>200</v>
          </cell>
          <cell r="C2341" t="str">
            <v>510 0404 2710299990 244 222</v>
          </cell>
          <cell r="D2341">
            <v>50.9</v>
          </cell>
          <cell r="E2341" t="str">
            <v>-</v>
          </cell>
          <cell r="F2341">
            <v>50.9</v>
          </cell>
        </row>
        <row r="2342">
          <cell r="A2342" t="str">
            <v>Прочие работы, услуги</v>
          </cell>
          <cell r="B2342">
            <v>200</v>
          </cell>
          <cell r="C2342" t="str">
            <v>510 0404 2710299990 244 226</v>
          </cell>
          <cell r="D2342">
            <v>956.1</v>
          </cell>
          <cell r="E2342" t="str">
            <v>-</v>
          </cell>
          <cell r="F2342">
            <v>956.1</v>
          </cell>
        </row>
        <row r="2343">
          <cell r="A2343" t="str">
            <v>Поступление нефинансовых активов</v>
          </cell>
          <cell r="B2343">
            <v>200</v>
          </cell>
          <cell r="C2343" t="str">
            <v>000 0404 2710299990 244 300</v>
          </cell>
          <cell r="D2343">
            <v>1543</v>
          </cell>
          <cell r="E2343" t="str">
            <v>-</v>
          </cell>
          <cell r="F2343">
            <v>1543</v>
          </cell>
        </row>
        <row r="2344">
          <cell r="A2344" t="str">
            <v>Увеличение стоимости материальных запасов</v>
          </cell>
          <cell r="B2344">
            <v>200</v>
          </cell>
          <cell r="C2344" t="str">
            <v>000 0404 2710299990 244 340</v>
          </cell>
          <cell r="D2344">
            <v>1543</v>
          </cell>
          <cell r="E2344" t="str">
            <v>-</v>
          </cell>
          <cell r="F2344">
            <v>1543</v>
          </cell>
        </row>
        <row r="2345">
          <cell r="A2345" t="str">
            <v>Увеличение стоимости прочих материальных запасов однократного применения</v>
          </cell>
          <cell r="B2345">
            <v>200</v>
          </cell>
          <cell r="C2345" t="str">
            <v>510 0404 2710299990 244 349</v>
          </cell>
          <cell r="D2345">
            <v>1543</v>
          </cell>
          <cell r="E2345" t="str">
            <v>-</v>
          </cell>
          <cell r="F2345">
            <v>1543</v>
          </cell>
        </row>
        <row r="2346">
          <cell r="A2346" t="str">
            <v>Социальное обеспечение и иные выплаты населению</v>
          </cell>
          <cell r="B2346">
            <v>200</v>
          </cell>
          <cell r="C2346" t="str">
            <v>000 0404 2710299990 300 000</v>
          </cell>
          <cell r="D2346">
            <v>950</v>
          </cell>
          <cell r="E2346" t="str">
            <v>-</v>
          </cell>
          <cell r="F2346">
            <v>950</v>
          </cell>
        </row>
        <row r="2347">
          <cell r="A2347" t="str">
            <v>Премии и гранты</v>
          </cell>
          <cell r="B2347">
            <v>200</v>
          </cell>
          <cell r="C2347" t="str">
            <v>000 0404 2710299990 350 000</v>
          </cell>
          <cell r="D2347">
            <v>950</v>
          </cell>
          <cell r="E2347" t="str">
            <v>-</v>
          </cell>
          <cell r="F2347">
            <v>950</v>
          </cell>
        </row>
        <row r="2348">
          <cell r="A2348" t="str">
            <v>Расходы</v>
          </cell>
          <cell r="B2348">
            <v>200</v>
          </cell>
          <cell r="C2348" t="str">
            <v>000 0404 2710299990 350 200</v>
          </cell>
          <cell r="D2348">
            <v>950</v>
          </cell>
          <cell r="E2348" t="str">
            <v>-</v>
          </cell>
          <cell r="F2348">
            <v>950</v>
          </cell>
        </row>
        <row r="2349">
          <cell r="A2349" t="str">
            <v>Прочие расходы</v>
          </cell>
          <cell r="B2349">
            <v>200</v>
          </cell>
          <cell r="C2349" t="str">
            <v>000 0404 2710299990 350 290</v>
          </cell>
          <cell r="D2349">
            <v>950</v>
          </cell>
          <cell r="E2349" t="str">
            <v>-</v>
          </cell>
          <cell r="F2349">
            <v>950</v>
          </cell>
        </row>
        <row r="2350">
          <cell r="A2350" t="str">
            <v>Иные выплаты текущего характера физическим лицам</v>
          </cell>
          <cell r="B2350">
            <v>200</v>
          </cell>
          <cell r="C2350" t="str">
            <v>510 0404 2710299990 350 296</v>
          </cell>
          <cell r="D2350">
            <v>950</v>
          </cell>
          <cell r="E2350" t="str">
            <v>-</v>
          </cell>
          <cell r="F2350">
            <v>950</v>
          </cell>
        </row>
        <row r="2351">
          <cell r="A2351" t="str">
            <v>Сельское хозяйство и рыболовство</v>
          </cell>
          <cell r="B2351">
            <v>200</v>
          </cell>
          <cell r="C2351" t="str">
            <v>000 0405 0000000000 000 000</v>
          </cell>
          <cell r="D2351">
            <v>1688925.5</v>
          </cell>
          <cell r="E2351">
            <v>102052.43715000001</v>
          </cell>
          <cell r="F2351">
            <v>1586873.0628499999</v>
          </cell>
        </row>
        <row r="2352">
          <cell r="A2352" t="str">
            <v>Государственная программа "Развитие агропромышленного комплекса"</v>
          </cell>
          <cell r="B2352">
            <v>200</v>
          </cell>
          <cell r="C2352" t="str">
            <v>000 0405 0800000000 000 000</v>
          </cell>
          <cell r="D2352">
            <v>1682704.5</v>
          </cell>
          <cell r="E2352">
            <v>102052.43715000001</v>
          </cell>
          <cell r="F2352">
            <v>1580652.0628499999</v>
          </cell>
        </row>
        <row r="2353">
          <cell r="A2353" t="str">
            <v>Подпрограмма "Развитие отрасли животноводства"</v>
          </cell>
          <cell r="B2353">
            <v>200</v>
          </cell>
          <cell r="C2353" t="str">
            <v>000 0405 08E0000000 000 000</v>
          </cell>
          <cell r="D2353">
            <v>1142025.8999999999</v>
          </cell>
          <cell r="E2353">
            <v>69690.283960000001</v>
          </cell>
          <cell r="F2353">
            <v>1072335.61604</v>
          </cell>
        </row>
        <row r="2354">
          <cell r="A2354" t="str">
            <v>Основное мероприятие "Государственная поддержка племенного животноводства, производства и реализации продукции животноводства"</v>
          </cell>
          <cell r="B2354">
            <v>200</v>
          </cell>
          <cell r="C2354" t="str">
            <v>000 0405 08E0100000 000 000</v>
          </cell>
          <cell r="D2354">
            <v>811873</v>
          </cell>
          <cell r="E2354">
            <v>58744.318960000004</v>
          </cell>
          <cell r="F2354">
            <v>753128.68103999994</v>
          </cell>
        </row>
        <row r="2355">
          <cell r="A2355" t="str">
            <v>Предоставление субсидий организациям</v>
          </cell>
          <cell r="B2355">
            <v>200</v>
          </cell>
          <cell r="C2355" t="str">
            <v>000 0405 08E0161100 000 000</v>
          </cell>
          <cell r="D2355">
            <v>37880.6</v>
          </cell>
          <cell r="E2355" t="str">
            <v>-</v>
          </cell>
          <cell r="F2355">
            <v>37880.6</v>
          </cell>
        </row>
        <row r="2356">
          <cell r="A2356" t="str">
            <v>Иные бюджетные ассигнования</v>
          </cell>
          <cell r="B2356">
            <v>200</v>
          </cell>
          <cell r="C2356" t="str">
            <v>000 0405 08E0161100 800 000</v>
          </cell>
          <cell r="D2356">
            <v>37880.6</v>
          </cell>
          <cell r="E2356" t="str">
            <v>-</v>
          </cell>
          <cell r="F2356">
            <v>37880.6</v>
          </cell>
        </row>
        <row r="2357">
          <cell r="A235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357">
            <v>200</v>
          </cell>
          <cell r="C2357" t="str">
            <v>000 0405 08E0161100 810 000</v>
          </cell>
          <cell r="D2357">
            <v>37880.6</v>
          </cell>
          <cell r="E2357" t="str">
            <v>-</v>
          </cell>
          <cell r="F2357">
            <v>37880.6</v>
          </cell>
        </row>
        <row r="2358">
          <cell r="A2358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358">
            <v>200</v>
          </cell>
          <cell r="C2358" t="str">
            <v>000 0405 08E0161100 811 000</v>
          </cell>
          <cell r="D2358">
            <v>37880.6</v>
          </cell>
          <cell r="E2358" t="str">
            <v>-</v>
          </cell>
          <cell r="F2358">
            <v>37880.6</v>
          </cell>
        </row>
        <row r="2359">
          <cell r="A2359" t="str">
            <v>Расходы</v>
          </cell>
          <cell r="B2359">
            <v>200</v>
          </cell>
          <cell r="C2359" t="str">
            <v>000 0405 08E0161100 811 200</v>
          </cell>
          <cell r="D2359">
            <v>37880.6</v>
          </cell>
          <cell r="E2359" t="str">
            <v>-</v>
          </cell>
          <cell r="F2359">
            <v>37880.6</v>
          </cell>
        </row>
        <row r="2360">
          <cell r="A2360" t="str">
            <v>Безвозмездные перечисления текущего характера организациям</v>
          </cell>
          <cell r="B2360">
            <v>200</v>
          </cell>
          <cell r="C2360" t="str">
            <v>000 0405 08E0161100 811 240</v>
          </cell>
          <cell r="D2360">
            <v>37880.6</v>
          </cell>
          <cell r="E2360" t="str">
            <v>-</v>
          </cell>
          <cell r="F2360">
            <v>37880.6</v>
          </cell>
        </row>
        <row r="2361">
          <cell r="A2361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361">
            <v>200</v>
          </cell>
          <cell r="C2361" t="str">
            <v>700 0405 08E0161100 811 245</v>
          </cell>
          <cell r="D2361">
            <v>600</v>
          </cell>
          <cell r="E2361" t="str">
            <v>-</v>
          </cell>
          <cell r="F2361">
            <v>600</v>
          </cell>
        </row>
        <row r="2362">
          <cell r="A2362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362">
            <v>200</v>
          </cell>
          <cell r="C2362" t="str">
            <v>700 0405 08E0161100 811 246</v>
          </cell>
          <cell r="D2362">
            <v>37280.6</v>
          </cell>
          <cell r="E2362" t="str">
            <v>-</v>
          </cell>
          <cell r="F2362">
            <v>37280.6</v>
          </cell>
        </row>
        <row r="2363">
          <cell r="A2363" t="str">
            <v>Субвенции на поддержку животноводства, переработки и реализации продукции животноводства</v>
          </cell>
          <cell r="B2363">
            <v>200</v>
          </cell>
          <cell r="C2363" t="str">
            <v>000 0405 08E0184150 000 000</v>
          </cell>
          <cell r="D2363">
            <v>736486</v>
          </cell>
          <cell r="E2363">
            <v>58744.318960000004</v>
          </cell>
          <cell r="F2363">
            <v>677741.68103999994</v>
          </cell>
        </row>
        <row r="2364">
          <cell r="A2364" t="str">
            <v>Межбюджетные трансферты</v>
          </cell>
          <cell r="B2364">
            <v>200</v>
          </cell>
          <cell r="C2364" t="str">
            <v>000 0405 08E0184150 500 000</v>
          </cell>
          <cell r="D2364">
            <v>736486</v>
          </cell>
          <cell r="E2364">
            <v>58744.318960000004</v>
          </cell>
          <cell r="F2364">
            <v>677741.68103999994</v>
          </cell>
        </row>
        <row r="2365">
          <cell r="A2365" t="str">
            <v>Субвенции</v>
          </cell>
          <cell r="B2365">
            <v>200</v>
          </cell>
          <cell r="C2365" t="str">
            <v>000 0405 08E0184150 530 000</v>
          </cell>
          <cell r="D2365">
            <v>736486</v>
          </cell>
          <cell r="E2365">
            <v>58744.318960000004</v>
          </cell>
          <cell r="F2365">
            <v>677741.68103999994</v>
          </cell>
        </row>
        <row r="2366">
          <cell r="A2366" t="str">
            <v>Расходы</v>
          </cell>
          <cell r="B2366">
            <v>200</v>
          </cell>
          <cell r="C2366" t="str">
            <v>000 0405 08E0184150 530 200</v>
          </cell>
          <cell r="D2366">
            <v>736486</v>
          </cell>
          <cell r="E2366">
            <v>58744.318960000004</v>
          </cell>
          <cell r="F2366">
            <v>677741.68103999994</v>
          </cell>
        </row>
        <row r="2367">
          <cell r="A2367" t="str">
            <v>Безвозмездные перечисления бюджетам</v>
          </cell>
          <cell r="B2367">
            <v>200</v>
          </cell>
          <cell r="C2367" t="str">
            <v>000 0405 08E0184150 530 250</v>
          </cell>
          <cell r="D2367">
            <v>736486</v>
          </cell>
          <cell r="E2367">
            <v>58744.318960000004</v>
          </cell>
          <cell r="F2367">
            <v>677741.68103999994</v>
          </cell>
        </row>
        <row r="2368">
          <cell r="A2368" t="str">
            <v>Перечисления другим бюджетам бюджетной системы Российской Федерации</v>
          </cell>
          <cell r="B2368">
            <v>200</v>
          </cell>
          <cell r="C2368" t="str">
            <v>700 0405 08E0184150 530 251</v>
          </cell>
          <cell r="D2368">
            <v>736486</v>
          </cell>
          <cell r="E2368">
            <v>58744.318960000004</v>
          </cell>
          <cell r="F2368">
            <v>677741.68103999994</v>
          </cell>
        </row>
        <row r="2369">
          <cell r="A2369" t="str">
            <v>Поддержка сельскохозяйственного производства по отдельным подотраслям растениеводства и животноводства</v>
          </cell>
          <cell r="B2369">
            <v>200</v>
          </cell>
          <cell r="C2369" t="str">
            <v>000 0405 08E01R5080 000 000</v>
          </cell>
          <cell r="D2369">
            <v>37506.400000000001</v>
          </cell>
          <cell r="E2369" t="str">
            <v>-</v>
          </cell>
          <cell r="F2369">
            <v>37506.400000000001</v>
          </cell>
        </row>
        <row r="2370">
          <cell r="A2370" t="str">
            <v>Иные бюджетные ассигнования</v>
          </cell>
          <cell r="B2370">
            <v>200</v>
          </cell>
          <cell r="C2370" t="str">
            <v>000 0405 08E01R5080 800 000</v>
          </cell>
          <cell r="D2370">
            <v>37506.400000000001</v>
          </cell>
          <cell r="E2370" t="str">
            <v>-</v>
          </cell>
          <cell r="F2370">
            <v>37506.400000000001</v>
          </cell>
        </row>
        <row r="2371">
          <cell r="A2371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371">
            <v>200</v>
          </cell>
          <cell r="C2371" t="str">
            <v>000 0405 08E01R5080 810 000</v>
          </cell>
          <cell r="D2371">
            <v>37506.400000000001</v>
          </cell>
          <cell r="E2371" t="str">
            <v>-</v>
          </cell>
          <cell r="F2371">
            <v>37506.400000000001</v>
          </cell>
        </row>
        <row r="2372">
          <cell r="A2372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372">
            <v>200</v>
          </cell>
          <cell r="C2372" t="str">
            <v>000 0405 08E01R5080 811 000</v>
          </cell>
          <cell r="D2372">
            <v>37506.400000000001</v>
          </cell>
          <cell r="E2372" t="str">
            <v>-</v>
          </cell>
          <cell r="F2372">
            <v>37506.400000000001</v>
          </cell>
        </row>
        <row r="2373">
          <cell r="A2373" t="str">
            <v>Расходы</v>
          </cell>
          <cell r="B2373">
            <v>200</v>
          </cell>
          <cell r="C2373" t="str">
            <v>000 0405 08E01R5080 811 200</v>
          </cell>
          <cell r="D2373">
            <v>37506.400000000001</v>
          </cell>
          <cell r="E2373" t="str">
            <v>-</v>
          </cell>
          <cell r="F2373">
            <v>37506.400000000001</v>
          </cell>
        </row>
        <row r="2374">
          <cell r="A2374" t="str">
            <v>Безвозмездные перечисления текущего характера организациям</v>
          </cell>
          <cell r="B2374">
            <v>200</v>
          </cell>
          <cell r="C2374" t="str">
            <v>000 0405 08E01R5080 811 240</v>
          </cell>
          <cell r="D2374">
            <v>37506.400000000001</v>
          </cell>
          <cell r="E2374" t="str">
            <v>-</v>
          </cell>
          <cell r="F2374">
            <v>37506.400000000001</v>
          </cell>
        </row>
        <row r="2375">
          <cell r="A2375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375">
            <v>200</v>
          </cell>
          <cell r="C2375" t="str">
            <v>700 0405 08E01R5080 811 245</v>
          </cell>
          <cell r="D2375">
            <v>32506.400000000001</v>
          </cell>
          <cell r="E2375" t="str">
            <v>-</v>
          </cell>
          <cell r="F2375">
            <v>32506.400000000001</v>
          </cell>
        </row>
        <row r="2376">
          <cell r="A2376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376">
            <v>200</v>
          </cell>
          <cell r="C2376" t="str">
            <v>700 0405 08E01R5080 811 246</v>
          </cell>
          <cell r="D2376">
            <v>5000</v>
          </cell>
          <cell r="E2376" t="str">
            <v>-</v>
          </cell>
          <cell r="F2376">
            <v>5000</v>
          </cell>
        </row>
        <row r="2377">
          <cell r="A2377" t="str">
            <v>Основное мероприятие "Поддержка кредитования в отраслях животноводства агропромышленного комплекса"</v>
          </cell>
          <cell r="B2377">
            <v>200</v>
          </cell>
          <cell r="C2377" t="str">
            <v>000 0405 08E0200000 000 000</v>
          </cell>
          <cell r="D2377">
            <v>8084.6</v>
          </cell>
          <cell r="E2377" t="str">
            <v>-</v>
          </cell>
          <cell r="F2377">
            <v>8084.6</v>
          </cell>
        </row>
        <row r="2378">
          <cell r="A2378" t="str">
            <v>Предоставление субсидий организациям</v>
          </cell>
          <cell r="B2378">
            <v>200</v>
          </cell>
          <cell r="C2378" t="str">
            <v>000 0405 08E0261100 000 000</v>
          </cell>
          <cell r="D2378">
            <v>8000</v>
          </cell>
          <cell r="E2378" t="str">
            <v>-</v>
          </cell>
          <cell r="F2378">
            <v>8000</v>
          </cell>
        </row>
        <row r="2379">
          <cell r="A2379" t="str">
            <v>Иные бюджетные ассигнования</v>
          </cell>
          <cell r="B2379">
            <v>200</v>
          </cell>
          <cell r="C2379" t="str">
            <v>000 0405 08E0261100 800 000</v>
          </cell>
          <cell r="D2379">
            <v>8000</v>
          </cell>
          <cell r="E2379" t="str">
            <v>-</v>
          </cell>
          <cell r="F2379">
            <v>8000</v>
          </cell>
        </row>
        <row r="2380">
          <cell r="A2380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380">
            <v>200</v>
          </cell>
          <cell r="C2380" t="str">
            <v>000 0405 08E0261100 810 000</v>
          </cell>
          <cell r="D2380">
            <v>8000</v>
          </cell>
          <cell r="E2380" t="str">
            <v>-</v>
          </cell>
          <cell r="F2380">
            <v>8000</v>
          </cell>
        </row>
        <row r="2381">
          <cell r="A2381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381">
            <v>200</v>
          </cell>
          <cell r="C2381" t="str">
            <v>000 0405 08E0261100 811 000</v>
          </cell>
          <cell r="D2381">
            <v>8000</v>
          </cell>
          <cell r="E2381" t="str">
            <v>-</v>
          </cell>
          <cell r="F2381">
            <v>8000</v>
          </cell>
        </row>
        <row r="2382">
          <cell r="A2382" t="str">
            <v>Расходы</v>
          </cell>
          <cell r="B2382">
            <v>200</v>
          </cell>
          <cell r="C2382" t="str">
            <v>000 0405 08E0261100 811 200</v>
          </cell>
          <cell r="D2382">
            <v>8000</v>
          </cell>
          <cell r="E2382" t="str">
            <v>-</v>
          </cell>
          <cell r="F2382">
            <v>8000</v>
          </cell>
        </row>
        <row r="2383">
          <cell r="A2383" t="str">
            <v>Безвозмездные перечисления текущего характера организациям</v>
          </cell>
          <cell r="B2383">
            <v>200</v>
          </cell>
          <cell r="C2383" t="str">
            <v>000 0405 08E0261100 811 240</v>
          </cell>
          <cell r="D2383">
            <v>8000</v>
          </cell>
          <cell r="E2383" t="str">
            <v>-</v>
          </cell>
          <cell r="F2383">
            <v>8000</v>
          </cell>
        </row>
        <row r="2384">
          <cell r="A2384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384">
            <v>200</v>
          </cell>
          <cell r="C2384" t="str">
            <v>700 0405 08E0261100 811 245</v>
          </cell>
          <cell r="D2384">
            <v>8000</v>
          </cell>
          <cell r="E2384" t="str">
            <v>-</v>
          </cell>
          <cell r="F2384">
            <v>8000</v>
          </cell>
        </row>
        <row r="2385">
          <cell r="A2385" t="str">
            <v>Возмещение части затрат на уплату процентов по инвестиционным кредитам (займам) в агропромышленном комплексе</v>
          </cell>
          <cell r="B2385">
            <v>200</v>
          </cell>
          <cell r="C2385" t="str">
            <v>000 0405 08E02R4330 000 000</v>
          </cell>
          <cell r="D2385">
            <v>84.6</v>
          </cell>
          <cell r="E2385" t="str">
            <v>-</v>
          </cell>
          <cell r="F2385">
            <v>84.6</v>
          </cell>
        </row>
        <row r="2386">
          <cell r="A2386" t="str">
            <v>Иные бюджетные ассигнования</v>
          </cell>
          <cell r="B2386">
            <v>200</v>
          </cell>
          <cell r="C2386" t="str">
            <v>000 0405 08E02R4330 800 000</v>
          </cell>
          <cell r="D2386">
            <v>84.6</v>
          </cell>
          <cell r="E2386" t="str">
            <v>-</v>
          </cell>
          <cell r="F2386">
            <v>84.6</v>
          </cell>
        </row>
        <row r="2387">
          <cell r="A238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387">
            <v>200</v>
          </cell>
          <cell r="C2387" t="str">
            <v>000 0405 08E02R4330 810 000</v>
          </cell>
          <cell r="D2387">
            <v>84.6</v>
          </cell>
          <cell r="E2387" t="str">
            <v>-</v>
          </cell>
          <cell r="F2387">
            <v>84.6</v>
          </cell>
        </row>
        <row r="2388">
          <cell r="A2388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388">
            <v>200</v>
          </cell>
          <cell r="C2388" t="str">
            <v>000 0405 08E02R4330 811 000</v>
          </cell>
          <cell r="D2388">
            <v>84.6</v>
          </cell>
          <cell r="E2388" t="str">
            <v>-</v>
          </cell>
          <cell r="F2388">
            <v>84.6</v>
          </cell>
        </row>
        <row r="2389">
          <cell r="A2389" t="str">
            <v>Расходы</v>
          </cell>
          <cell r="B2389">
            <v>200</v>
          </cell>
          <cell r="C2389" t="str">
            <v>000 0405 08E02R4330 811 200</v>
          </cell>
          <cell r="D2389">
            <v>84.6</v>
          </cell>
          <cell r="E2389" t="str">
            <v>-</v>
          </cell>
          <cell r="F2389">
            <v>84.6</v>
          </cell>
        </row>
        <row r="2390">
          <cell r="A2390" t="str">
            <v>Безвозмездные перечисления текущего характера организациям</v>
          </cell>
          <cell r="B2390">
            <v>200</v>
          </cell>
          <cell r="C2390" t="str">
            <v>000 0405 08E02R4330 811 240</v>
          </cell>
          <cell r="D2390">
            <v>84.6</v>
          </cell>
          <cell r="E2390" t="str">
            <v>-</v>
          </cell>
          <cell r="F2390">
            <v>84.6</v>
          </cell>
        </row>
        <row r="2391">
          <cell r="A2391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391">
            <v>200</v>
          </cell>
          <cell r="C2391" t="str">
            <v>700 0405 08E02R4330 811 246</v>
          </cell>
          <cell r="D2391">
            <v>84.6</v>
          </cell>
          <cell r="E2391" t="str">
            <v>-</v>
          </cell>
          <cell r="F2391">
            <v>84.6</v>
          </cell>
        </row>
        <row r="2392">
          <cell r="A2392" t="str">
            <v>Основное мероприятие "Государственная поддержка малых форм хозяйствования, создания и модернизации объектов агропромышленного комплекса, приобретения техники и оборудования"</v>
          </cell>
          <cell r="B2392">
            <v>200</v>
          </cell>
          <cell r="C2392" t="str">
            <v>000 0405 08E0300000 000 000</v>
          </cell>
          <cell r="D2392">
            <v>265856.5</v>
          </cell>
          <cell r="E2392">
            <v>587.58600000000001</v>
          </cell>
          <cell r="F2392">
            <v>265268.91399999999</v>
          </cell>
        </row>
        <row r="2393">
          <cell r="A2393" t="str">
            <v>Предоставление субсидий организациям</v>
          </cell>
          <cell r="B2393">
            <v>200</v>
          </cell>
          <cell r="C2393" t="str">
            <v>000 0405 08E0361100 000 000</v>
          </cell>
          <cell r="D2393">
            <v>184176.8</v>
          </cell>
          <cell r="E2393" t="str">
            <v>-</v>
          </cell>
          <cell r="F2393">
            <v>184176.8</v>
          </cell>
        </row>
        <row r="2394">
          <cell r="A2394" t="str">
            <v>Иные бюджетные ассигнования</v>
          </cell>
          <cell r="B2394">
            <v>200</v>
          </cell>
          <cell r="C2394" t="str">
            <v>000 0405 08E0361100 800 000</v>
          </cell>
          <cell r="D2394">
            <v>184176.8</v>
          </cell>
          <cell r="E2394" t="str">
            <v>-</v>
          </cell>
          <cell r="F2394">
            <v>184176.8</v>
          </cell>
        </row>
        <row r="2395">
          <cell r="A2395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395">
            <v>200</v>
          </cell>
          <cell r="C2395" t="str">
            <v>000 0405 08E0361100 810 000</v>
          </cell>
          <cell r="D2395">
            <v>184176.8</v>
          </cell>
          <cell r="E2395" t="str">
            <v>-</v>
          </cell>
          <cell r="F2395">
            <v>184176.8</v>
          </cell>
        </row>
        <row r="2396">
          <cell r="A2396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2396">
            <v>200</v>
          </cell>
          <cell r="C2396" t="str">
            <v>000 0405 08E0361100 813 000</v>
          </cell>
          <cell r="D2396">
            <v>184176.8</v>
          </cell>
          <cell r="E2396" t="str">
            <v>-</v>
          </cell>
          <cell r="F2396">
            <v>184176.8</v>
          </cell>
        </row>
        <row r="2397">
          <cell r="A2397" t="str">
            <v>Расходы</v>
          </cell>
          <cell r="B2397">
            <v>200</v>
          </cell>
          <cell r="C2397" t="str">
            <v>000 0405 08E0361100 813 200</v>
          </cell>
          <cell r="D2397">
            <v>184176.8</v>
          </cell>
          <cell r="E2397" t="str">
            <v>-</v>
          </cell>
          <cell r="F2397">
            <v>184176.8</v>
          </cell>
        </row>
        <row r="2398">
          <cell r="A2398" t="str">
            <v>Безвозмездные перечисления текущего характера организациям</v>
          </cell>
          <cell r="B2398">
            <v>200</v>
          </cell>
          <cell r="C2398" t="str">
            <v>000 0405 08E0361100 813 240</v>
          </cell>
          <cell r="D2398">
            <v>184176.8</v>
          </cell>
          <cell r="E2398" t="str">
            <v>-</v>
          </cell>
          <cell r="F2398">
            <v>184176.8</v>
          </cell>
        </row>
        <row r="2399">
          <cell r="A2399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399">
            <v>200</v>
          </cell>
          <cell r="C2399" t="str">
            <v>700 0405 08E0361100 813 246</v>
          </cell>
          <cell r="D2399">
            <v>184176.8</v>
          </cell>
          <cell r="E2399" t="str">
            <v>-</v>
          </cell>
          <cell r="F2399">
            <v>184176.8</v>
          </cell>
        </row>
        <row r="2400">
          <cell r="A2400" t="str">
            <v>Субвенции на поддержку малых форм хозяйствования</v>
          </cell>
          <cell r="B2400">
            <v>200</v>
          </cell>
          <cell r="C2400" t="str">
            <v>000 0405 08E0384170 000 000</v>
          </cell>
          <cell r="D2400">
            <v>55000</v>
          </cell>
          <cell r="E2400">
            <v>587.58600000000001</v>
          </cell>
          <cell r="F2400">
            <v>54412.413999999997</v>
          </cell>
        </row>
        <row r="2401">
          <cell r="A2401" t="str">
            <v>Межбюджетные трансферты</v>
          </cell>
          <cell r="B2401">
            <v>200</v>
          </cell>
          <cell r="C2401" t="str">
            <v>000 0405 08E0384170 500 000</v>
          </cell>
          <cell r="D2401">
            <v>55000</v>
          </cell>
          <cell r="E2401">
            <v>587.58600000000001</v>
          </cell>
          <cell r="F2401">
            <v>54412.413999999997</v>
          </cell>
        </row>
        <row r="2402">
          <cell r="A2402" t="str">
            <v>Субвенции</v>
          </cell>
          <cell r="B2402">
            <v>200</v>
          </cell>
          <cell r="C2402" t="str">
            <v>000 0405 08E0384170 530 000</v>
          </cell>
          <cell r="D2402">
            <v>55000</v>
          </cell>
          <cell r="E2402">
            <v>587.58600000000001</v>
          </cell>
          <cell r="F2402">
            <v>54412.413999999997</v>
          </cell>
        </row>
        <row r="2403">
          <cell r="A2403" t="str">
            <v>Расходы</v>
          </cell>
          <cell r="B2403">
            <v>200</v>
          </cell>
          <cell r="C2403" t="str">
            <v>000 0405 08E0384170 530 200</v>
          </cell>
          <cell r="D2403">
            <v>55000</v>
          </cell>
          <cell r="E2403">
            <v>587.58600000000001</v>
          </cell>
          <cell r="F2403">
            <v>54412.413999999997</v>
          </cell>
        </row>
        <row r="2404">
          <cell r="A2404" t="str">
            <v>Безвозмездные перечисления бюджетам</v>
          </cell>
          <cell r="B2404">
            <v>200</v>
          </cell>
          <cell r="C2404" t="str">
            <v>000 0405 08E0384170 530 250</v>
          </cell>
          <cell r="D2404">
            <v>55000</v>
          </cell>
          <cell r="E2404">
            <v>587.58600000000001</v>
          </cell>
          <cell r="F2404">
            <v>54412.413999999997</v>
          </cell>
        </row>
        <row r="2405">
          <cell r="A2405" t="str">
            <v>Перечисления другим бюджетам бюджетной системы Российской Федерации</v>
          </cell>
          <cell r="B2405">
            <v>200</v>
          </cell>
          <cell r="C2405" t="str">
            <v>700 0405 08E0384170 530 251</v>
          </cell>
          <cell r="D2405">
            <v>55000</v>
          </cell>
          <cell r="E2405">
            <v>587.58600000000001</v>
          </cell>
          <cell r="F2405">
            <v>54412.413999999997</v>
          </cell>
        </row>
        <row r="2406">
          <cell r="A2406" t="str">
            <v>Cтимулирование развития приоритетных подотраслей агропромышленного комплекса и развитие малых форм хозяйствования</v>
          </cell>
          <cell r="B2406">
            <v>200</v>
          </cell>
          <cell r="C2406" t="str">
            <v>000 0405 08E03R5020 000 000</v>
          </cell>
          <cell r="D2406">
            <v>26679.7</v>
          </cell>
          <cell r="E2406" t="str">
            <v>-</v>
          </cell>
          <cell r="F2406">
            <v>26679.7</v>
          </cell>
        </row>
        <row r="2407">
          <cell r="A2407" t="str">
            <v>Иные бюджетные ассигнования</v>
          </cell>
          <cell r="B2407">
            <v>200</v>
          </cell>
          <cell r="C2407" t="str">
            <v>000 0405 08E03R5020 800 000</v>
          </cell>
          <cell r="D2407">
            <v>26679.7</v>
          </cell>
          <cell r="E2407" t="str">
            <v>-</v>
          </cell>
          <cell r="F2407">
            <v>26679.7</v>
          </cell>
        </row>
        <row r="2408">
          <cell r="A2408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408">
            <v>200</v>
          </cell>
          <cell r="C2408" t="str">
            <v>000 0405 08E03R5020 810 000</v>
          </cell>
          <cell r="D2408">
            <v>26679.7</v>
          </cell>
          <cell r="E2408" t="str">
            <v>-</v>
          </cell>
          <cell r="F2408">
            <v>26679.7</v>
          </cell>
        </row>
        <row r="2409">
          <cell r="A2409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2409">
            <v>200</v>
          </cell>
          <cell r="C2409" t="str">
            <v>000 0405 08E03R5020 813 000</v>
          </cell>
          <cell r="D2409">
            <v>26679.7</v>
          </cell>
          <cell r="E2409" t="str">
            <v>-</v>
          </cell>
          <cell r="F2409">
            <v>26679.7</v>
          </cell>
        </row>
        <row r="2410">
          <cell r="A2410" t="str">
            <v>Расходы</v>
          </cell>
          <cell r="B2410">
            <v>200</v>
          </cell>
          <cell r="C2410" t="str">
            <v>000 0405 08E03R5020 813 200</v>
          </cell>
          <cell r="D2410">
            <v>26679.7</v>
          </cell>
          <cell r="E2410" t="str">
            <v>-</v>
          </cell>
          <cell r="F2410">
            <v>26679.7</v>
          </cell>
        </row>
        <row r="2411">
          <cell r="A2411" t="str">
            <v>Безвозмездные перечисления текущего характера организациям</v>
          </cell>
          <cell r="B2411">
            <v>200</v>
          </cell>
          <cell r="C2411" t="str">
            <v>000 0405 08E03R5020 813 240</v>
          </cell>
          <cell r="D2411">
            <v>26679.7</v>
          </cell>
          <cell r="E2411" t="str">
            <v>-</v>
          </cell>
          <cell r="F2411">
            <v>26679.7</v>
          </cell>
        </row>
        <row r="2412">
          <cell r="A2412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412">
            <v>200</v>
          </cell>
          <cell r="C2412" t="str">
            <v>700 0405 08E03R5020 813 246</v>
          </cell>
          <cell r="D2412">
            <v>26679.7</v>
          </cell>
          <cell r="E2412" t="str">
            <v>-</v>
          </cell>
          <cell r="F2412">
            <v>26679.7</v>
          </cell>
        </row>
        <row r="2413">
          <cell r="A2413" t="str">
            <v>Основное мероприятие "Государственная поддержка производства и реализации продукции мясного скотоводства"</v>
          </cell>
          <cell r="B2413">
            <v>200</v>
          </cell>
          <cell r="C2413" t="str">
            <v>000 0405 08E0400000 000 000</v>
          </cell>
          <cell r="D2413">
            <v>25007.8</v>
          </cell>
          <cell r="E2413">
            <v>10358.379000000001</v>
          </cell>
          <cell r="F2413">
            <v>14649.421</v>
          </cell>
        </row>
        <row r="2414">
          <cell r="A2414" t="str">
            <v>Субвенции на поддержку мясного скотоводства, переработки и реализации продукции мясного скотоводства</v>
          </cell>
          <cell r="B2414">
            <v>200</v>
          </cell>
          <cell r="C2414" t="str">
            <v>000 0405 08E0484160 000 000</v>
          </cell>
          <cell r="D2414">
            <v>25007.8</v>
          </cell>
          <cell r="E2414">
            <v>10358.379000000001</v>
          </cell>
          <cell r="F2414">
            <v>14649.421</v>
          </cell>
        </row>
        <row r="2415">
          <cell r="A2415" t="str">
            <v>Межбюджетные трансферты</v>
          </cell>
          <cell r="B2415">
            <v>200</v>
          </cell>
          <cell r="C2415" t="str">
            <v>000 0405 08E0484160 500 000</v>
          </cell>
          <cell r="D2415">
            <v>25007.8</v>
          </cell>
          <cell r="E2415">
            <v>10358.379000000001</v>
          </cell>
          <cell r="F2415">
            <v>14649.421</v>
          </cell>
        </row>
        <row r="2416">
          <cell r="A2416" t="str">
            <v>Субвенции</v>
          </cell>
          <cell r="B2416">
            <v>200</v>
          </cell>
          <cell r="C2416" t="str">
            <v>000 0405 08E0484160 530 000</v>
          </cell>
          <cell r="D2416">
            <v>25007.8</v>
          </cell>
          <cell r="E2416">
            <v>10358.379000000001</v>
          </cell>
          <cell r="F2416">
            <v>14649.421</v>
          </cell>
        </row>
        <row r="2417">
          <cell r="A2417" t="str">
            <v>Расходы</v>
          </cell>
          <cell r="B2417">
            <v>200</v>
          </cell>
          <cell r="C2417" t="str">
            <v>000 0405 08E0484160 530 200</v>
          </cell>
          <cell r="D2417">
            <v>25007.8</v>
          </cell>
          <cell r="E2417">
            <v>10358.379000000001</v>
          </cell>
          <cell r="F2417">
            <v>14649.421</v>
          </cell>
        </row>
        <row r="2418">
          <cell r="A2418" t="str">
            <v>Безвозмездные перечисления бюджетам</v>
          </cell>
          <cell r="B2418">
            <v>200</v>
          </cell>
          <cell r="C2418" t="str">
            <v>000 0405 08E0484160 530 250</v>
          </cell>
          <cell r="D2418">
            <v>25007.8</v>
          </cell>
          <cell r="E2418">
            <v>10358.379000000001</v>
          </cell>
          <cell r="F2418">
            <v>14649.421</v>
          </cell>
        </row>
        <row r="2419">
          <cell r="A2419" t="str">
            <v>Перечисления другим бюджетам бюджетной системы Российской Федерации</v>
          </cell>
          <cell r="B2419">
            <v>200</v>
          </cell>
          <cell r="C2419" t="str">
            <v>700 0405 08E0484160 530 251</v>
          </cell>
          <cell r="D2419">
            <v>25007.8</v>
          </cell>
          <cell r="E2419">
            <v>10358.379000000001</v>
          </cell>
          <cell r="F2419">
            <v>14649.421</v>
          </cell>
        </row>
        <row r="2420">
          <cell r="A2420" t="str">
            <v>Региональный проект "Создание системы поддержки фермеров и развитие сельской кооперации"</v>
          </cell>
          <cell r="B2420">
            <v>200</v>
          </cell>
          <cell r="C2420" t="str">
            <v>000 0405 08EI700000 000 000</v>
          </cell>
          <cell r="D2420">
            <v>31204</v>
          </cell>
          <cell r="E2420" t="str">
            <v>-</v>
          </cell>
          <cell r="F2420">
            <v>31204</v>
          </cell>
        </row>
        <row r="2421">
          <cell r="A2421" t="str">
            <v>Создание системы поддержки фермеров и развитие сельской кооперации</v>
          </cell>
          <cell r="B2421">
            <v>200</v>
          </cell>
          <cell r="C2421" t="str">
            <v>000 0405 08EI754800 000 000</v>
          </cell>
          <cell r="D2421">
            <v>31204</v>
          </cell>
          <cell r="E2421" t="str">
            <v>-</v>
          </cell>
          <cell r="F2421">
            <v>31204</v>
          </cell>
        </row>
        <row r="2422">
          <cell r="A2422" t="str">
            <v>Иные бюджетные ассигнования</v>
          </cell>
          <cell r="B2422">
            <v>200</v>
          </cell>
          <cell r="C2422" t="str">
            <v>000 0405 08EI754800 800 000</v>
          </cell>
          <cell r="D2422">
            <v>31204</v>
          </cell>
          <cell r="E2422" t="str">
            <v>-</v>
          </cell>
          <cell r="F2422">
            <v>31204</v>
          </cell>
        </row>
        <row r="2423">
          <cell r="A2423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423">
            <v>200</v>
          </cell>
          <cell r="C2423" t="str">
            <v>000 0405 08EI754800 810 000</v>
          </cell>
          <cell r="D2423">
            <v>31204</v>
          </cell>
          <cell r="E2423" t="str">
            <v>-</v>
          </cell>
          <cell r="F2423">
            <v>31204</v>
          </cell>
        </row>
        <row r="2424">
          <cell r="A2424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2424">
            <v>200</v>
          </cell>
          <cell r="C2424" t="str">
            <v>000 0405 08EI754800 813 000</v>
          </cell>
          <cell r="D2424">
            <v>31204</v>
          </cell>
          <cell r="E2424" t="str">
            <v>-</v>
          </cell>
          <cell r="F2424">
            <v>31204</v>
          </cell>
        </row>
        <row r="2425">
          <cell r="A2425" t="str">
            <v>Расходы</v>
          </cell>
          <cell r="B2425">
            <v>200</v>
          </cell>
          <cell r="C2425" t="str">
            <v>000 0405 08EI754800 813 200</v>
          </cell>
          <cell r="D2425">
            <v>31204</v>
          </cell>
          <cell r="E2425" t="str">
            <v>-</v>
          </cell>
          <cell r="F2425">
            <v>31204</v>
          </cell>
        </row>
        <row r="2426">
          <cell r="A2426" t="str">
            <v>Безвозмездные перечисления текущего характера организациям</v>
          </cell>
          <cell r="B2426">
            <v>200</v>
          </cell>
          <cell r="C2426" t="str">
            <v>000 0405 08EI754800 813 240</v>
          </cell>
          <cell r="D2426">
            <v>31204</v>
          </cell>
          <cell r="E2426" t="str">
            <v>-</v>
          </cell>
          <cell r="F2426">
            <v>31204</v>
          </cell>
        </row>
        <row r="2427">
          <cell r="A242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427">
            <v>200</v>
          </cell>
          <cell r="C2427" t="str">
            <v>700 0405 08EI754800 813 246</v>
          </cell>
          <cell r="D2427">
            <v>31204</v>
          </cell>
          <cell r="E2427" t="str">
            <v>-</v>
          </cell>
          <cell r="F2427">
            <v>31204</v>
          </cell>
        </row>
        <row r="2428">
          <cell r="A2428" t="str">
            <v>Подпрограмма "Комплексное развитие сельских территорий"</v>
          </cell>
          <cell r="B2428">
            <v>200</v>
          </cell>
          <cell r="C2428" t="str">
            <v>000 0405 08В0000000 000 000</v>
          </cell>
          <cell r="D2428">
            <v>1666.7</v>
          </cell>
          <cell r="E2428" t="str">
            <v>-</v>
          </cell>
          <cell r="F2428">
            <v>1666.7</v>
          </cell>
        </row>
        <row r="2429">
          <cell r="A2429" t="str">
            <v>Основное мероприятие "Грантовая поддержка местных инициатив граждан, проживающих в сельской местности"</v>
          </cell>
          <cell r="B2429">
            <v>200</v>
          </cell>
          <cell r="C2429" t="str">
            <v>000 0405 08В0200000 000 000</v>
          </cell>
          <cell r="D2429">
            <v>1666.7</v>
          </cell>
          <cell r="E2429" t="str">
            <v>-</v>
          </cell>
          <cell r="F2429">
            <v>1666.7</v>
          </cell>
        </row>
        <row r="2430">
          <cell r="A2430" t="str">
            <v>Обеспечение комплексного развития сельских территорий</v>
          </cell>
          <cell r="B2430">
            <v>200</v>
          </cell>
          <cell r="C2430" t="str">
            <v>000 0405 08В02R5760 000 000</v>
          </cell>
          <cell r="D2430">
            <v>1666.7</v>
          </cell>
          <cell r="E2430" t="str">
            <v>-</v>
          </cell>
          <cell r="F2430">
            <v>1666.7</v>
          </cell>
        </row>
        <row r="2431">
          <cell r="A2431" t="str">
            <v>Межбюджетные трансферты</v>
          </cell>
          <cell r="B2431">
            <v>200</v>
          </cell>
          <cell r="C2431" t="str">
            <v>000 0405 08В02R5760 500 000</v>
          </cell>
          <cell r="D2431">
            <v>1666.7</v>
          </cell>
          <cell r="E2431" t="str">
            <v>-</v>
          </cell>
          <cell r="F2431">
            <v>1666.7</v>
          </cell>
        </row>
        <row r="2432">
          <cell r="A2432" t="str">
            <v>Субсидии</v>
          </cell>
          <cell r="B2432">
            <v>200</v>
          </cell>
          <cell r="C2432" t="str">
            <v>000 0405 08В02R5760 520 000</v>
          </cell>
          <cell r="D2432">
            <v>1666.7</v>
          </cell>
          <cell r="E2432" t="str">
            <v>-</v>
          </cell>
          <cell r="F2432">
            <v>1666.7</v>
          </cell>
        </row>
        <row r="2433">
          <cell r="A2433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2433">
            <v>200</v>
          </cell>
          <cell r="C2433" t="str">
            <v>000 0405 08В02R5760 521 000</v>
          </cell>
          <cell r="D2433">
            <v>1666.7</v>
          </cell>
          <cell r="E2433" t="str">
            <v>-</v>
          </cell>
          <cell r="F2433">
            <v>1666.7</v>
          </cell>
        </row>
        <row r="2434">
          <cell r="A2434" t="str">
            <v>Расходы</v>
          </cell>
          <cell r="B2434">
            <v>200</v>
          </cell>
          <cell r="C2434" t="str">
            <v>000 0405 08В02R5760 521 200</v>
          </cell>
          <cell r="D2434">
            <v>1666.7</v>
          </cell>
          <cell r="E2434" t="str">
            <v>-</v>
          </cell>
          <cell r="F2434">
            <v>1666.7</v>
          </cell>
        </row>
        <row r="2435">
          <cell r="A2435" t="str">
            <v>Безвозмездные перечисления бюджетам</v>
          </cell>
          <cell r="B2435">
            <v>200</v>
          </cell>
          <cell r="C2435" t="str">
            <v>000 0405 08В02R5760 521 250</v>
          </cell>
          <cell r="D2435">
            <v>1666.7</v>
          </cell>
          <cell r="E2435" t="str">
            <v>-</v>
          </cell>
          <cell r="F2435">
            <v>1666.7</v>
          </cell>
        </row>
        <row r="2436">
          <cell r="A2436" t="str">
            <v>Перечисления другим бюджетам бюджетной системы Российской Федерации</v>
          </cell>
          <cell r="B2436">
            <v>200</v>
          </cell>
          <cell r="C2436" t="str">
            <v>700 0405 08В02R5760 521 251</v>
          </cell>
          <cell r="D2436">
            <v>1666.7</v>
          </cell>
          <cell r="E2436" t="str">
            <v>-</v>
          </cell>
          <cell r="F2436">
            <v>1666.7</v>
          </cell>
        </row>
        <row r="2437">
          <cell r="A2437" t="str">
            <v>Подпрограмма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</v>
          </cell>
          <cell r="B2437">
            <v>200</v>
          </cell>
          <cell r="C2437" t="str">
            <v>000 0405 08Г0000000 000 000</v>
          </cell>
          <cell r="D2437">
            <v>362236.8</v>
          </cell>
          <cell r="E2437">
            <v>25312.71819</v>
          </cell>
          <cell r="F2437">
            <v>336924.08181</v>
          </cell>
        </row>
        <row r="2438">
          <cell r="A2438" t="str">
            <v>Основное мероприятие "Проведение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животных"</v>
          </cell>
          <cell r="B2438">
            <v>200</v>
          </cell>
          <cell r="C2438" t="str">
            <v>000 0405 08Г0100000 000 000</v>
          </cell>
          <cell r="D2438">
            <v>362236.8</v>
          </cell>
          <cell r="E2438">
            <v>25312.71819</v>
          </cell>
          <cell r="F2438">
            <v>336924.08181</v>
          </cell>
        </row>
        <row r="2439">
          <cell r="A2439" t="str">
            <v>Расходы на обеспечение деятельности (оказание услуг) государственных учреждений</v>
          </cell>
          <cell r="B2439">
            <v>200</v>
          </cell>
          <cell r="C2439" t="str">
            <v>000 0405 08Г0100590 000 000</v>
          </cell>
          <cell r="D2439">
            <v>323715.5</v>
          </cell>
          <cell r="E2439">
            <v>13433.41819</v>
          </cell>
          <cell r="F2439">
            <v>310282.08181</v>
          </cell>
        </row>
        <row r="2440">
          <cell r="A2440" t="str">
            <v>Предоставление субсидий бюджетным, автономным учреждениям и иным некоммерческим организациям</v>
          </cell>
          <cell r="B2440">
            <v>200</v>
          </cell>
          <cell r="C2440" t="str">
            <v>000 0405 08Г0100590 600 000</v>
          </cell>
          <cell r="D2440">
            <v>323715.5</v>
          </cell>
          <cell r="E2440">
            <v>13433.41819</v>
          </cell>
          <cell r="F2440">
            <v>310282.08181</v>
          </cell>
        </row>
        <row r="2441">
          <cell r="A2441" t="str">
            <v>Субсидии бюджетным учреждениям</v>
          </cell>
          <cell r="B2441">
            <v>200</v>
          </cell>
          <cell r="C2441" t="str">
            <v>000 0405 08Г0100590 610 000</v>
          </cell>
          <cell r="D2441">
            <v>323715.5</v>
          </cell>
          <cell r="E2441">
            <v>13433.41819</v>
          </cell>
          <cell r="F2441">
            <v>310282.08181</v>
          </cell>
        </row>
        <row r="2442">
          <cell r="A244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2442">
            <v>200</v>
          </cell>
          <cell r="C2442" t="str">
            <v>000 0405 08Г0100590 611 000</v>
          </cell>
          <cell r="D2442">
            <v>323715.5</v>
          </cell>
          <cell r="E2442">
            <v>13433.41819</v>
          </cell>
          <cell r="F2442">
            <v>310282.08181</v>
          </cell>
        </row>
        <row r="2443">
          <cell r="A2443" t="str">
            <v>Расходы</v>
          </cell>
          <cell r="B2443">
            <v>200</v>
          </cell>
          <cell r="C2443" t="str">
            <v>000 0405 08Г0100590 611 200</v>
          </cell>
          <cell r="D2443">
            <v>323715.5</v>
          </cell>
          <cell r="E2443">
            <v>13433.41819</v>
          </cell>
          <cell r="F2443">
            <v>310282.08181</v>
          </cell>
        </row>
        <row r="2444">
          <cell r="A2444" t="str">
            <v>Безвозмездные перечисления текущего характера организациям</v>
          </cell>
          <cell r="B2444">
            <v>200</v>
          </cell>
          <cell r="C2444" t="str">
            <v>000 0405 08Г0100590 611 240</v>
          </cell>
          <cell r="D2444">
            <v>323715.5</v>
          </cell>
          <cell r="E2444">
            <v>13433.41819</v>
          </cell>
          <cell r="F2444">
            <v>310282.08181</v>
          </cell>
        </row>
        <row r="2445">
          <cell r="A2445" t="str">
            <v>Безвозмездные перечисления текущего характера государственным (муниципальным) учреждениям</v>
          </cell>
          <cell r="B2445">
            <v>200</v>
          </cell>
          <cell r="C2445" t="str">
            <v>630 0405 08Г0100590 611 241</v>
          </cell>
          <cell r="D2445">
            <v>323715.5</v>
          </cell>
          <cell r="E2445">
            <v>13433.41819</v>
          </cell>
          <cell r="F2445">
            <v>310282.08181</v>
          </cell>
        </row>
        <row r="2446">
          <cell r="A2446" t="str">
            <v>Субвенции на организацию мероприятий при осуществлении деятельности по обращению с животными без владельцев</v>
          </cell>
          <cell r="B2446">
            <v>200</v>
          </cell>
          <cell r="C2446" t="str">
            <v>000 0405 08Г0184200 000 000</v>
          </cell>
          <cell r="D2446">
            <v>38521.300000000003</v>
          </cell>
          <cell r="E2446">
            <v>11879.3</v>
          </cell>
          <cell r="F2446">
            <v>26642</v>
          </cell>
        </row>
        <row r="2447">
          <cell r="A2447" t="str">
            <v>Межбюджетные трансферты</v>
          </cell>
          <cell r="B2447">
            <v>200</v>
          </cell>
          <cell r="C2447" t="str">
            <v>000 0405 08Г0184200 500 000</v>
          </cell>
          <cell r="D2447">
            <v>38521.300000000003</v>
          </cell>
          <cell r="E2447">
            <v>11879.3</v>
          </cell>
          <cell r="F2447">
            <v>26642</v>
          </cell>
        </row>
        <row r="2448">
          <cell r="A2448" t="str">
            <v>Субвенции</v>
          </cell>
          <cell r="B2448">
            <v>200</v>
          </cell>
          <cell r="C2448" t="str">
            <v>000 0405 08Г0184200 530 000</v>
          </cell>
          <cell r="D2448">
            <v>38521.300000000003</v>
          </cell>
          <cell r="E2448">
            <v>11879.3</v>
          </cell>
          <cell r="F2448">
            <v>26642</v>
          </cell>
        </row>
        <row r="2449">
          <cell r="A2449" t="str">
            <v>Расходы</v>
          </cell>
          <cell r="B2449">
            <v>200</v>
          </cell>
          <cell r="C2449" t="str">
            <v>000 0405 08Г0184200 530 200</v>
          </cell>
          <cell r="D2449">
            <v>38521.300000000003</v>
          </cell>
          <cell r="E2449">
            <v>11879.3</v>
          </cell>
          <cell r="F2449">
            <v>26642</v>
          </cell>
        </row>
        <row r="2450">
          <cell r="A2450" t="str">
            <v>Безвозмездные перечисления бюджетам</v>
          </cell>
          <cell r="B2450">
            <v>200</v>
          </cell>
          <cell r="C2450" t="str">
            <v>000 0405 08Г0184200 530 250</v>
          </cell>
          <cell r="D2450">
            <v>38521.300000000003</v>
          </cell>
          <cell r="E2450">
            <v>11879.3</v>
          </cell>
          <cell r="F2450">
            <v>26642</v>
          </cell>
        </row>
        <row r="2451">
          <cell r="A2451" t="str">
            <v>Перечисления другим бюджетам бюджетной системы Российской Федерации</v>
          </cell>
          <cell r="B2451">
            <v>200</v>
          </cell>
          <cell r="C2451" t="str">
            <v>630 0405 08Г0184200 530 251</v>
          </cell>
          <cell r="D2451">
            <v>38521.300000000003</v>
          </cell>
          <cell r="E2451">
            <v>11879.3</v>
          </cell>
          <cell r="F2451">
            <v>26642</v>
          </cell>
        </row>
        <row r="2452">
          <cell r="A2452" t="str">
            <v>Подпрограмма "Развитие отрасли растениеводства"</v>
          </cell>
          <cell r="B2452">
            <v>200</v>
          </cell>
          <cell r="C2452" t="str">
            <v>000 0405 08Д0000000 000 000</v>
          </cell>
          <cell r="D2452">
            <v>55756</v>
          </cell>
          <cell r="E2452">
            <v>1708.856</v>
          </cell>
          <cell r="F2452">
            <v>54047.144</v>
          </cell>
        </row>
        <row r="2453">
          <cell r="A2453" t="str">
            <v>Основное мероприятие "Государственная поддержка растениеводства, переработки и реализации продукции растениеводства"</v>
          </cell>
          <cell r="B2453">
            <v>200</v>
          </cell>
          <cell r="C2453" t="str">
            <v>000 0405 08Д0100000 000 000</v>
          </cell>
          <cell r="D2453">
            <v>51457.9</v>
          </cell>
          <cell r="E2453">
            <v>1708.856</v>
          </cell>
          <cell r="F2453">
            <v>49749.044000000002</v>
          </cell>
        </row>
        <row r="2454">
          <cell r="A2454" t="str">
            <v>Предоставление субсидий организациям</v>
          </cell>
          <cell r="B2454">
            <v>200</v>
          </cell>
          <cell r="C2454" t="str">
            <v>000 0405 08Д0161100 000 000</v>
          </cell>
          <cell r="D2454">
            <v>5715.2</v>
          </cell>
          <cell r="E2454" t="str">
            <v>-</v>
          </cell>
          <cell r="F2454">
            <v>5715.2</v>
          </cell>
        </row>
        <row r="2455">
          <cell r="A2455" t="str">
            <v>Иные бюджетные ассигнования</v>
          </cell>
          <cell r="B2455">
            <v>200</v>
          </cell>
          <cell r="C2455" t="str">
            <v>000 0405 08Д0161100 800 000</v>
          </cell>
          <cell r="D2455">
            <v>5715.2</v>
          </cell>
          <cell r="E2455" t="str">
            <v>-</v>
          </cell>
          <cell r="F2455">
            <v>5715.2</v>
          </cell>
        </row>
        <row r="2456">
          <cell r="A2456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456">
            <v>200</v>
          </cell>
          <cell r="C2456" t="str">
            <v>000 0405 08Д0161100 810 000</v>
          </cell>
          <cell r="D2456">
            <v>5715.2</v>
          </cell>
          <cell r="E2456" t="str">
            <v>-</v>
          </cell>
          <cell r="F2456">
            <v>5715.2</v>
          </cell>
        </row>
        <row r="2457">
          <cell r="A2457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457">
            <v>200</v>
          </cell>
          <cell r="C2457" t="str">
            <v>000 0405 08Д0161100 811 000</v>
          </cell>
          <cell r="D2457">
            <v>5715.2</v>
          </cell>
          <cell r="E2457" t="str">
            <v>-</v>
          </cell>
          <cell r="F2457">
            <v>5715.2</v>
          </cell>
        </row>
        <row r="2458">
          <cell r="A2458" t="str">
            <v>Расходы</v>
          </cell>
          <cell r="B2458">
            <v>200</v>
          </cell>
          <cell r="C2458" t="str">
            <v>000 0405 08Д0161100 811 200</v>
          </cell>
          <cell r="D2458">
            <v>5715.2</v>
          </cell>
          <cell r="E2458" t="str">
            <v>-</v>
          </cell>
          <cell r="F2458">
            <v>5715.2</v>
          </cell>
        </row>
        <row r="2459">
          <cell r="A2459" t="str">
            <v>Безвозмездные перечисления текущего характера организациям</v>
          </cell>
          <cell r="B2459">
            <v>200</v>
          </cell>
          <cell r="C2459" t="str">
            <v>000 0405 08Д0161100 811 240</v>
          </cell>
          <cell r="D2459">
            <v>5715.2</v>
          </cell>
          <cell r="E2459" t="str">
            <v>-</v>
          </cell>
          <cell r="F2459">
            <v>5715.2</v>
          </cell>
        </row>
        <row r="2460">
          <cell r="A2460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460">
            <v>200</v>
          </cell>
          <cell r="C2460" t="str">
            <v>700 0405 08Д0161100 811 246</v>
          </cell>
          <cell r="D2460">
            <v>5715.2</v>
          </cell>
          <cell r="E2460" t="str">
            <v>-</v>
          </cell>
          <cell r="F2460">
            <v>5715.2</v>
          </cell>
        </row>
        <row r="2461">
          <cell r="A2461" t="str">
            <v>Субвенции на поддержку растениеводства, переработки и реализации продукции растениеводства</v>
          </cell>
          <cell r="B2461">
            <v>200</v>
          </cell>
          <cell r="C2461" t="str">
            <v>000 0405 08Д0184140 000 000</v>
          </cell>
          <cell r="D2461">
            <v>45000</v>
          </cell>
          <cell r="E2461">
            <v>1708.856</v>
          </cell>
          <cell r="F2461">
            <v>43291.144</v>
          </cell>
        </row>
        <row r="2462">
          <cell r="A2462" t="str">
            <v>Межбюджетные трансферты</v>
          </cell>
          <cell r="B2462">
            <v>200</v>
          </cell>
          <cell r="C2462" t="str">
            <v>000 0405 08Д0184140 500 000</v>
          </cell>
          <cell r="D2462">
            <v>45000</v>
          </cell>
          <cell r="E2462">
            <v>1708.856</v>
          </cell>
          <cell r="F2462">
            <v>43291.144</v>
          </cell>
        </row>
        <row r="2463">
          <cell r="A2463" t="str">
            <v>Субвенции</v>
          </cell>
          <cell r="B2463">
            <v>200</v>
          </cell>
          <cell r="C2463" t="str">
            <v>000 0405 08Д0184140 530 000</v>
          </cell>
          <cell r="D2463">
            <v>45000</v>
          </cell>
          <cell r="E2463">
            <v>1708.856</v>
          </cell>
          <cell r="F2463">
            <v>43291.144</v>
          </cell>
        </row>
        <row r="2464">
          <cell r="A2464" t="str">
            <v>Расходы</v>
          </cell>
          <cell r="B2464">
            <v>200</v>
          </cell>
          <cell r="C2464" t="str">
            <v>000 0405 08Д0184140 530 200</v>
          </cell>
          <cell r="D2464">
            <v>45000</v>
          </cell>
          <cell r="E2464">
            <v>1708.856</v>
          </cell>
          <cell r="F2464">
            <v>43291.144</v>
          </cell>
        </row>
        <row r="2465">
          <cell r="A2465" t="str">
            <v>Безвозмездные перечисления бюджетам</v>
          </cell>
          <cell r="B2465">
            <v>200</v>
          </cell>
          <cell r="C2465" t="str">
            <v>000 0405 08Д0184140 530 250</v>
          </cell>
          <cell r="D2465">
            <v>45000</v>
          </cell>
          <cell r="E2465">
            <v>1708.856</v>
          </cell>
          <cell r="F2465">
            <v>43291.144</v>
          </cell>
        </row>
        <row r="2466">
          <cell r="A2466" t="str">
            <v>Перечисления другим бюджетам бюджетной системы Российской Федерации</v>
          </cell>
          <cell r="B2466">
            <v>200</v>
          </cell>
          <cell r="C2466" t="str">
            <v>700 0405 08Д0184140 530 251</v>
          </cell>
          <cell r="D2466">
            <v>45000</v>
          </cell>
          <cell r="E2466">
            <v>1708.856</v>
          </cell>
          <cell r="F2466">
            <v>43291.144</v>
          </cell>
        </row>
        <row r="2467">
          <cell r="A2467" t="str">
            <v>Поддержка сельскохозяйственного производства по отдельным подотраслям растениеводства и животноводства</v>
          </cell>
          <cell r="B2467">
            <v>200</v>
          </cell>
          <cell r="C2467" t="str">
            <v>000 0405 08Д01R5080 000 000</v>
          </cell>
          <cell r="D2467">
            <v>742.7</v>
          </cell>
          <cell r="E2467" t="str">
            <v>-</v>
          </cell>
          <cell r="F2467">
            <v>742.7</v>
          </cell>
        </row>
        <row r="2468">
          <cell r="A2468" t="str">
            <v>Иные бюджетные ассигнования</v>
          </cell>
          <cell r="B2468">
            <v>200</v>
          </cell>
          <cell r="C2468" t="str">
            <v>000 0405 08Д01R5080 800 000</v>
          </cell>
          <cell r="D2468">
            <v>742.7</v>
          </cell>
          <cell r="E2468" t="str">
            <v>-</v>
          </cell>
          <cell r="F2468">
            <v>742.7</v>
          </cell>
        </row>
        <row r="2469">
          <cell r="A2469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469">
            <v>200</v>
          </cell>
          <cell r="C2469" t="str">
            <v>000 0405 08Д01R5080 810 000</v>
          </cell>
          <cell r="D2469">
            <v>742.7</v>
          </cell>
          <cell r="E2469" t="str">
            <v>-</v>
          </cell>
          <cell r="F2469">
            <v>742.7</v>
          </cell>
        </row>
        <row r="2470">
          <cell r="A2470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470">
            <v>200</v>
          </cell>
          <cell r="C2470" t="str">
            <v>000 0405 08Д01R5080 811 000</v>
          </cell>
          <cell r="D2470">
            <v>742.7</v>
          </cell>
          <cell r="E2470" t="str">
            <v>-</v>
          </cell>
          <cell r="F2470">
            <v>742.7</v>
          </cell>
        </row>
        <row r="2471">
          <cell r="A2471" t="str">
            <v>Расходы</v>
          </cell>
          <cell r="B2471">
            <v>200</v>
          </cell>
          <cell r="C2471" t="str">
            <v>000 0405 08Д01R5080 811 200</v>
          </cell>
          <cell r="D2471">
            <v>742.7</v>
          </cell>
          <cell r="E2471" t="str">
            <v>-</v>
          </cell>
          <cell r="F2471">
            <v>742.7</v>
          </cell>
        </row>
        <row r="2472">
          <cell r="A2472" t="str">
            <v>Безвозмездные перечисления текущего характера организациям</v>
          </cell>
          <cell r="B2472">
            <v>200</v>
          </cell>
          <cell r="C2472" t="str">
            <v>000 0405 08Д01R5080 811 240</v>
          </cell>
          <cell r="D2472">
            <v>742.7</v>
          </cell>
          <cell r="E2472" t="str">
            <v>-</v>
          </cell>
          <cell r="F2472">
            <v>742.7</v>
          </cell>
        </row>
        <row r="2473">
          <cell r="A2473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473">
            <v>200</v>
          </cell>
          <cell r="C2473" t="str">
            <v>700 0405 08Д01R5080 811 246</v>
          </cell>
          <cell r="D2473">
            <v>742.7</v>
          </cell>
          <cell r="E2473" t="str">
            <v>-</v>
          </cell>
          <cell r="F2473">
            <v>742.7</v>
          </cell>
        </row>
        <row r="2474">
          <cell r="A2474" t="str">
            <v>Основное мероприятие "Поддержка кредитования, реализации инвестиционных проектов в сфере растениеводства"</v>
          </cell>
          <cell r="B2474">
            <v>200</v>
          </cell>
          <cell r="C2474" t="str">
            <v>000 0405 08Д0200000 000 000</v>
          </cell>
          <cell r="D2474">
            <v>4298.1000000000004</v>
          </cell>
          <cell r="E2474" t="str">
            <v>-</v>
          </cell>
          <cell r="F2474">
            <v>4298.1000000000004</v>
          </cell>
        </row>
        <row r="2475">
          <cell r="A2475" t="str">
            <v>Возмещение части затрат на уплату процентов по инвестиционным кредитам (займам) в агропромышленном комплексе</v>
          </cell>
          <cell r="B2475">
            <v>200</v>
          </cell>
          <cell r="C2475" t="str">
            <v>000 0405 08Д02R4330 000 000</v>
          </cell>
          <cell r="D2475">
            <v>4298.1000000000004</v>
          </cell>
          <cell r="E2475" t="str">
            <v>-</v>
          </cell>
          <cell r="F2475">
            <v>4298.1000000000004</v>
          </cell>
        </row>
        <row r="2476">
          <cell r="A2476" t="str">
            <v>Иные бюджетные ассигнования</v>
          </cell>
          <cell r="B2476">
            <v>200</v>
          </cell>
          <cell r="C2476" t="str">
            <v>000 0405 08Д02R4330 800 000</v>
          </cell>
          <cell r="D2476">
            <v>4298.1000000000004</v>
          </cell>
          <cell r="E2476" t="str">
            <v>-</v>
          </cell>
          <cell r="F2476">
            <v>4298.1000000000004</v>
          </cell>
        </row>
        <row r="2477">
          <cell r="A247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477">
            <v>200</v>
          </cell>
          <cell r="C2477" t="str">
            <v>000 0405 08Д02R4330 810 000</v>
          </cell>
          <cell r="D2477">
            <v>4298.1000000000004</v>
          </cell>
          <cell r="E2477" t="str">
            <v>-</v>
          </cell>
          <cell r="F2477">
            <v>4298.1000000000004</v>
          </cell>
        </row>
        <row r="2478">
          <cell r="A2478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478">
            <v>200</v>
          </cell>
          <cell r="C2478" t="str">
            <v>000 0405 08Д02R4330 811 000</v>
          </cell>
          <cell r="D2478">
            <v>4298.1000000000004</v>
          </cell>
          <cell r="E2478" t="str">
            <v>-</v>
          </cell>
          <cell r="F2478">
            <v>4298.1000000000004</v>
          </cell>
        </row>
        <row r="2479">
          <cell r="A2479" t="str">
            <v>Расходы</v>
          </cell>
          <cell r="B2479">
            <v>200</v>
          </cell>
          <cell r="C2479" t="str">
            <v>000 0405 08Д02R4330 811 200</v>
          </cell>
          <cell r="D2479">
            <v>4298.1000000000004</v>
          </cell>
          <cell r="E2479" t="str">
            <v>-</v>
          </cell>
          <cell r="F2479">
            <v>4298.1000000000004</v>
          </cell>
        </row>
        <row r="2480">
          <cell r="A2480" t="str">
            <v>Безвозмездные перечисления текущего характера организациям</v>
          </cell>
          <cell r="B2480">
            <v>200</v>
          </cell>
          <cell r="C2480" t="str">
            <v>000 0405 08Д02R4330 811 240</v>
          </cell>
          <cell r="D2480">
            <v>4298.1000000000004</v>
          </cell>
          <cell r="E2480" t="str">
            <v>-</v>
          </cell>
          <cell r="F2480">
            <v>4298.1000000000004</v>
          </cell>
        </row>
        <row r="2481">
          <cell r="A2481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481">
            <v>200</v>
          </cell>
          <cell r="C2481" t="str">
            <v>700 0405 08Д02R4330 811 245</v>
          </cell>
          <cell r="D2481">
            <v>4298.1000000000004</v>
          </cell>
          <cell r="E2481" t="str">
            <v>-</v>
          </cell>
          <cell r="F2481">
            <v>4298.1000000000004</v>
          </cell>
        </row>
        <row r="2482">
          <cell r="A2482" t="str">
            <v>Подпрограмма "Поддержка рыбохозяйственного комплекса"</v>
          </cell>
          <cell r="B2482">
            <v>200</v>
          </cell>
          <cell r="C2482" t="str">
            <v>000 0405 08Ж0000000 000 000</v>
          </cell>
          <cell r="D2482">
            <v>114159.1</v>
          </cell>
          <cell r="E2482">
            <v>5340.5789999999997</v>
          </cell>
          <cell r="F2482">
            <v>108818.52099999999</v>
          </cell>
        </row>
        <row r="2483">
          <cell r="A2483" t="str">
            <v>Основное мероприятие "Государственная поддержка развития рыбохозяйственного комплекса, рыболовства и производства рыбной продукции"</v>
          </cell>
          <cell r="B2483">
            <v>200</v>
          </cell>
          <cell r="C2483" t="str">
            <v>000 0405 08Ж0100000 000 000</v>
          </cell>
          <cell r="D2483">
            <v>110078.5</v>
          </cell>
          <cell r="E2483">
            <v>5340.5789999999997</v>
          </cell>
          <cell r="F2483">
            <v>104737.921</v>
          </cell>
        </row>
        <row r="2484">
          <cell r="A2484" t="str">
            <v>Осуществление переданных полномочий Российской Федерации в области организации, регулирования и охраны водных биологических ресурсов</v>
          </cell>
          <cell r="B2484">
            <v>200</v>
          </cell>
          <cell r="C2484" t="str">
            <v>000 0405 08Ж0159100 000 000</v>
          </cell>
          <cell r="D2484">
            <v>1142.5</v>
          </cell>
          <cell r="E2484" t="str">
            <v>-</v>
          </cell>
          <cell r="F2484">
            <v>1142.5</v>
          </cell>
        </row>
        <row r="2485">
          <cell r="A2485" t="str">
            <v>Закупка товаров, работ и услуг для обеспечения государственных (муниципальных) нужд</v>
          </cell>
          <cell r="B2485">
            <v>200</v>
          </cell>
          <cell r="C2485" t="str">
            <v>000 0405 08Ж0159100 200 000</v>
          </cell>
          <cell r="D2485">
            <v>1142.5</v>
          </cell>
          <cell r="E2485" t="str">
            <v>-</v>
          </cell>
          <cell r="F2485">
            <v>1142.5</v>
          </cell>
        </row>
        <row r="2486">
          <cell r="A2486" t="str">
            <v>Иные закупки товаров, работ и услуг для обеспечения государственных (муниципальных) нужд</v>
          </cell>
          <cell r="B2486">
            <v>200</v>
          </cell>
          <cell r="C2486" t="str">
            <v>000 0405 08Ж0159100 240 000</v>
          </cell>
          <cell r="D2486">
            <v>1142.5</v>
          </cell>
          <cell r="E2486" t="str">
            <v>-</v>
          </cell>
          <cell r="F2486">
            <v>1142.5</v>
          </cell>
        </row>
        <row r="2487">
          <cell r="A2487" t="str">
            <v>Прочая закупка товаров, работ и услуг</v>
          </cell>
          <cell r="B2487">
            <v>200</v>
          </cell>
          <cell r="C2487" t="str">
            <v>000 0405 08Ж0159100 244 000</v>
          </cell>
          <cell r="D2487">
            <v>1142.5</v>
          </cell>
          <cell r="E2487" t="str">
            <v>-</v>
          </cell>
          <cell r="F2487">
            <v>1142.5</v>
          </cell>
        </row>
        <row r="2488">
          <cell r="A2488" t="str">
            <v>Расходы</v>
          </cell>
          <cell r="B2488">
            <v>200</v>
          </cell>
          <cell r="C2488" t="str">
            <v>000 0405 08Ж0159100 244 200</v>
          </cell>
          <cell r="D2488">
            <v>1142.5</v>
          </cell>
          <cell r="E2488" t="str">
            <v>-</v>
          </cell>
          <cell r="F2488">
            <v>1142.5</v>
          </cell>
        </row>
        <row r="2489">
          <cell r="A2489" t="str">
            <v>Оплата работ, услуг</v>
          </cell>
          <cell r="B2489">
            <v>200</v>
          </cell>
          <cell r="C2489" t="str">
            <v>000 0405 08Ж0159100 244 220</v>
          </cell>
          <cell r="D2489">
            <v>1142.5</v>
          </cell>
          <cell r="E2489" t="str">
            <v>-</v>
          </cell>
          <cell r="F2489">
            <v>1142.5</v>
          </cell>
        </row>
        <row r="2490">
          <cell r="A2490" t="str">
            <v>Прочие работы, услуги</v>
          </cell>
          <cell r="B2490">
            <v>200</v>
          </cell>
          <cell r="C2490" t="str">
            <v>700 0405 08Ж0159100 244 226</v>
          </cell>
          <cell r="D2490">
            <v>1142.5</v>
          </cell>
          <cell r="E2490" t="str">
            <v>-</v>
          </cell>
          <cell r="F2490">
            <v>1142.5</v>
          </cell>
        </row>
        <row r="2491">
          <cell r="A2491" t="str">
            <v>Предоставление субсидий организациям</v>
          </cell>
          <cell r="B2491">
            <v>200</v>
          </cell>
          <cell r="C2491" t="str">
            <v>000 0405 08Ж0161100 000 000</v>
          </cell>
          <cell r="D2491">
            <v>50000</v>
          </cell>
          <cell r="E2491" t="str">
            <v>-</v>
          </cell>
          <cell r="F2491">
            <v>50000</v>
          </cell>
        </row>
        <row r="2492">
          <cell r="A2492" t="str">
            <v>Иные бюджетные ассигнования</v>
          </cell>
          <cell r="B2492">
            <v>200</v>
          </cell>
          <cell r="C2492" t="str">
            <v>000 0405 08Ж0161100 800 000</v>
          </cell>
          <cell r="D2492">
            <v>50000</v>
          </cell>
          <cell r="E2492" t="str">
            <v>-</v>
          </cell>
          <cell r="F2492">
            <v>50000</v>
          </cell>
        </row>
        <row r="2493">
          <cell r="A2493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493">
            <v>200</v>
          </cell>
          <cell r="C2493" t="str">
            <v>000 0405 08Ж0161100 810 000</v>
          </cell>
          <cell r="D2493">
            <v>50000</v>
          </cell>
          <cell r="E2493" t="str">
            <v>-</v>
          </cell>
          <cell r="F2493">
            <v>50000</v>
          </cell>
        </row>
        <row r="2494">
          <cell r="A2494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494">
            <v>200</v>
          </cell>
          <cell r="C2494" t="str">
            <v>000 0405 08Ж0161100 811 000</v>
          </cell>
          <cell r="D2494">
            <v>50000</v>
          </cell>
          <cell r="E2494" t="str">
            <v>-</v>
          </cell>
          <cell r="F2494">
            <v>50000</v>
          </cell>
        </row>
        <row r="2495">
          <cell r="A2495" t="str">
            <v>Расходы</v>
          </cell>
          <cell r="B2495">
            <v>200</v>
          </cell>
          <cell r="C2495" t="str">
            <v>000 0405 08Ж0161100 811 200</v>
          </cell>
          <cell r="D2495">
            <v>50000</v>
          </cell>
          <cell r="E2495" t="str">
            <v>-</v>
          </cell>
          <cell r="F2495">
            <v>50000</v>
          </cell>
        </row>
        <row r="2496">
          <cell r="A2496" t="str">
            <v>Безвозмездные перечисления текущего характера организациям</v>
          </cell>
          <cell r="B2496">
            <v>200</v>
          </cell>
          <cell r="C2496" t="str">
            <v>000 0405 08Ж0161100 811 240</v>
          </cell>
          <cell r="D2496">
            <v>50000</v>
          </cell>
          <cell r="E2496" t="str">
            <v>-</v>
          </cell>
          <cell r="F2496">
            <v>50000</v>
          </cell>
        </row>
        <row r="2497">
          <cell r="A2497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497">
            <v>200</v>
          </cell>
          <cell r="C2497" t="str">
            <v>700 0405 08Ж0161100 811 245</v>
          </cell>
          <cell r="D2497">
            <v>50000</v>
          </cell>
          <cell r="E2497" t="str">
            <v>-</v>
          </cell>
          <cell r="F2497">
            <v>50000</v>
          </cell>
        </row>
        <row r="2498">
          <cell r="A2498" t="str">
            <v>Субвенции на повышение эффективности использования и развитие ресурсного потенциала рыбохозяйственного комплекса</v>
          </cell>
          <cell r="B2498">
            <v>200</v>
          </cell>
          <cell r="C2498" t="str">
            <v>000 0405 08Ж0184180 000 000</v>
          </cell>
          <cell r="D2498">
            <v>58936</v>
          </cell>
          <cell r="E2498">
            <v>5340.5789999999997</v>
          </cell>
          <cell r="F2498">
            <v>53595.421000000002</v>
          </cell>
        </row>
        <row r="2499">
          <cell r="A2499" t="str">
            <v>Межбюджетные трансферты</v>
          </cell>
          <cell r="B2499">
            <v>200</v>
          </cell>
          <cell r="C2499" t="str">
            <v>000 0405 08Ж0184180 500 000</v>
          </cell>
          <cell r="D2499">
            <v>58936</v>
          </cell>
          <cell r="E2499">
            <v>5340.5789999999997</v>
          </cell>
          <cell r="F2499">
            <v>53595.421000000002</v>
          </cell>
        </row>
        <row r="2500">
          <cell r="A2500" t="str">
            <v>Субвенции</v>
          </cell>
          <cell r="B2500">
            <v>200</v>
          </cell>
          <cell r="C2500" t="str">
            <v>000 0405 08Ж0184180 530 000</v>
          </cell>
          <cell r="D2500">
            <v>58936</v>
          </cell>
          <cell r="E2500">
            <v>5340.5789999999997</v>
          </cell>
          <cell r="F2500">
            <v>53595.421000000002</v>
          </cell>
        </row>
        <row r="2501">
          <cell r="A2501" t="str">
            <v>Расходы</v>
          </cell>
          <cell r="B2501">
            <v>200</v>
          </cell>
          <cell r="C2501" t="str">
            <v>000 0405 08Ж0184180 530 200</v>
          </cell>
          <cell r="D2501">
            <v>58936</v>
          </cell>
          <cell r="E2501">
            <v>5340.5789999999997</v>
          </cell>
          <cell r="F2501">
            <v>53595.421000000002</v>
          </cell>
        </row>
        <row r="2502">
          <cell r="A2502" t="str">
            <v>Безвозмездные перечисления бюджетам</v>
          </cell>
          <cell r="B2502">
            <v>200</v>
          </cell>
          <cell r="C2502" t="str">
            <v>000 0405 08Ж0184180 530 250</v>
          </cell>
          <cell r="D2502">
            <v>58936</v>
          </cell>
          <cell r="E2502">
            <v>5340.5789999999997</v>
          </cell>
          <cell r="F2502">
            <v>53595.421000000002</v>
          </cell>
        </row>
        <row r="2503">
          <cell r="A2503" t="str">
            <v>Перечисления другим бюджетам бюджетной системы Российской Федерации</v>
          </cell>
          <cell r="B2503">
            <v>200</v>
          </cell>
          <cell r="C2503" t="str">
            <v>700 0405 08Ж0184180 530 251</v>
          </cell>
          <cell r="D2503">
            <v>58936</v>
          </cell>
          <cell r="E2503">
            <v>5340.5789999999997</v>
          </cell>
          <cell r="F2503">
            <v>53595.421000000002</v>
          </cell>
        </row>
        <row r="2504">
          <cell r="A2504" t="str">
            <v>Основное мероприятие "Стимулирование развития аквакультуры"</v>
          </cell>
          <cell r="B2504">
            <v>200</v>
          </cell>
          <cell r="C2504" t="str">
            <v>000 0405 08Ж0200000 000 000</v>
          </cell>
          <cell r="D2504">
            <v>4080.6</v>
          </cell>
          <cell r="E2504" t="str">
            <v>-</v>
          </cell>
          <cell r="F2504">
            <v>4080.6</v>
          </cell>
        </row>
        <row r="2505">
          <cell r="A2505" t="str">
            <v>Предоставление субсидий организациям</v>
          </cell>
          <cell r="B2505">
            <v>200</v>
          </cell>
          <cell r="C2505" t="str">
            <v>000 0405 08Ж0261100 000 000</v>
          </cell>
          <cell r="D2505">
            <v>3000</v>
          </cell>
          <cell r="E2505" t="str">
            <v>-</v>
          </cell>
          <cell r="F2505">
            <v>3000</v>
          </cell>
        </row>
        <row r="2506">
          <cell r="A2506" t="str">
            <v>Иные бюджетные ассигнования</v>
          </cell>
          <cell r="B2506">
            <v>200</v>
          </cell>
          <cell r="C2506" t="str">
            <v>000 0405 08Ж0261100 800 000</v>
          </cell>
          <cell r="D2506">
            <v>3000</v>
          </cell>
          <cell r="E2506" t="str">
            <v>-</v>
          </cell>
          <cell r="F2506">
            <v>3000</v>
          </cell>
        </row>
        <row r="2507">
          <cell r="A250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507">
            <v>200</v>
          </cell>
          <cell r="C2507" t="str">
            <v>000 0405 08Ж0261100 810 000</v>
          </cell>
          <cell r="D2507">
            <v>3000</v>
          </cell>
          <cell r="E2507" t="str">
            <v>-</v>
          </cell>
          <cell r="F2507">
            <v>3000</v>
          </cell>
        </row>
        <row r="2508">
          <cell r="A2508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508">
            <v>200</v>
          </cell>
          <cell r="C2508" t="str">
            <v>000 0405 08Ж0261100 811 000</v>
          </cell>
          <cell r="D2508">
            <v>3000</v>
          </cell>
          <cell r="E2508" t="str">
            <v>-</v>
          </cell>
          <cell r="F2508">
            <v>3000</v>
          </cell>
        </row>
        <row r="2509">
          <cell r="A2509" t="str">
            <v>Расходы</v>
          </cell>
          <cell r="B2509">
            <v>200</v>
          </cell>
          <cell r="C2509" t="str">
            <v>000 0405 08Ж0261100 811 200</v>
          </cell>
          <cell r="D2509">
            <v>3000</v>
          </cell>
          <cell r="E2509" t="str">
            <v>-</v>
          </cell>
          <cell r="F2509">
            <v>3000</v>
          </cell>
        </row>
        <row r="2510">
          <cell r="A2510" t="str">
            <v>Безвозмездные перечисления текущего характера организациям</v>
          </cell>
          <cell r="B2510">
            <v>200</v>
          </cell>
          <cell r="C2510" t="str">
            <v>000 0405 08Ж0261100 811 240</v>
          </cell>
          <cell r="D2510">
            <v>3000</v>
          </cell>
          <cell r="E2510" t="str">
            <v>-</v>
          </cell>
          <cell r="F2510">
            <v>3000</v>
          </cell>
        </row>
        <row r="2511">
          <cell r="A2511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511">
            <v>200</v>
          </cell>
          <cell r="C2511" t="str">
            <v>700 0405 08Ж0261100 811 245</v>
          </cell>
          <cell r="D2511">
            <v>3000</v>
          </cell>
          <cell r="E2511" t="str">
            <v>-</v>
          </cell>
          <cell r="F2511">
            <v>3000</v>
          </cell>
        </row>
        <row r="2512">
          <cell r="A2512" t="str">
            <v>Субвенции на повышение эффективности использования и развитие ресурсного потенциала рыбохозяйственного комплекса</v>
          </cell>
          <cell r="B2512">
            <v>200</v>
          </cell>
          <cell r="C2512" t="str">
            <v>000 0405 08Ж0284180 000 000</v>
          </cell>
          <cell r="D2512">
            <v>1080.5999999999999</v>
          </cell>
          <cell r="E2512" t="str">
            <v>-</v>
          </cell>
          <cell r="F2512">
            <v>1080.5999999999999</v>
          </cell>
        </row>
        <row r="2513">
          <cell r="A2513" t="str">
            <v>Межбюджетные трансферты</v>
          </cell>
          <cell r="B2513">
            <v>200</v>
          </cell>
          <cell r="C2513" t="str">
            <v>000 0405 08Ж0284180 500 000</v>
          </cell>
          <cell r="D2513">
            <v>1080.5999999999999</v>
          </cell>
          <cell r="E2513" t="str">
            <v>-</v>
          </cell>
          <cell r="F2513">
            <v>1080.5999999999999</v>
          </cell>
        </row>
        <row r="2514">
          <cell r="A2514" t="str">
            <v>Субвенции</v>
          </cell>
          <cell r="B2514">
            <v>200</v>
          </cell>
          <cell r="C2514" t="str">
            <v>000 0405 08Ж0284180 530 000</v>
          </cell>
          <cell r="D2514">
            <v>1080.5999999999999</v>
          </cell>
          <cell r="E2514" t="str">
            <v>-</v>
          </cell>
          <cell r="F2514">
            <v>1080.5999999999999</v>
          </cell>
        </row>
        <row r="2515">
          <cell r="A2515" t="str">
            <v>Расходы</v>
          </cell>
          <cell r="B2515">
            <v>200</v>
          </cell>
          <cell r="C2515" t="str">
            <v>000 0405 08Ж0284180 530 200</v>
          </cell>
          <cell r="D2515">
            <v>1080.5999999999999</v>
          </cell>
          <cell r="E2515" t="str">
            <v>-</v>
          </cell>
          <cell r="F2515">
            <v>1080.5999999999999</v>
          </cell>
        </row>
        <row r="2516">
          <cell r="A2516" t="str">
            <v>Безвозмездные перечисления бюджетам</v>
          </cell>
          <cell r="B2516">
            <v>200</v>
          </cell>
          <cell r="C2516" t="str">
            <v>000 0405 08Ж0284180 530 250</v>
          </cell>
          <cell r="D2516">
            <v>1080.5999999999999</v>
          </cell>
          <cell r="E2516" t="str">
            <v>-</v>
          </cell>
          <cell r="F2516">
            <v>1080.5999999999999</v>
          </cell>
        </row>
        <row r="2517">
          <cell r="A2517" t="str">
            <v>Перечисления другим бюджетам бюджетной системы Российской Федерации</v>
          </cell>
          <cell r="B2517">
            <v>200</v>
          </cell>
          <cell r="C2517" t="str">
            <v>700 0405 08Ж0284180 530 251</v>
          </cell>
          <cell r="D2517">
            <v>1080.5999999999999</v>
          </cell>
          <cell r="E2517" t="str">
            <v>-</v>
          </cell>
          <cell r="F2517">
            <v>1080.5999999999999</v>
          </cell>
        </row>
        <row r="2518">
          <cell r="A2518" t="str">
            <v>Подпрограмма "Поддержка развития системы заготовки и переработки дикоросов, стимулирование развития агропромышленного комплекса"</v>
          </cell>
          <cell r="B2518">
            <v>200</v>
          </cell>
          <cell r="C2518" t="str">
            <v>000 0405 08И0000000 000 000</v>
          </cell>
          <cell r="D2518">
            <v>6860</v>
          </cell>
          <cell r="E2518" t="str">
            <v>-</v>
          </cell>
          <cell r="F2518">
            <v>6860</v>
          </cell>
        </row>
        <row r="2519">
          <cell r="A2519" t="str">
            <v>Основное мероприятие "Содействие развитию агропромышленного комплекса"</v>
          </cell>
          <cell r="B2519">
            <v>200</v>
          </cell>
          <cell r="C2519" t="str">
            <v>000 0405 08И0200000 000 000</v>
          </cell>
          <cell r="D2519">
            <v>6860</v>
          </cell>
          <cell r="E2519" t="str">
            <v>-</v>
          </cell>
          <cell r="F2519">
            <v>6860</v>
          </cell>
        </row>
        <row r="2520">
          <cell r="A2520" t="str">
            <v>Предоставление субсидий организациям</v>
          </cell>
          <cell r="B2520">
            <v>200</v>
          </cell>
          <cell r="C2520" t="str">
            <v>000 0405 08И0261100 000 000</v>
          </cell>
          <cell r="D2520">
            <v>1300</v>
          </cell>
          <cell r="E2520" t="str">
            <v>-</v>
          </cell>
          <cell r="F2520">
            <v>1300</v>
          </cell>
        </row>
        <row r="2521">
          <cell r="A2521" t="str">
            <v>Иные бюджетные ассигнования</v>
          </cell>
          <cell r="B2521">
            <v>200</v>
          </cell>
          <cell r="C2521" t="str">
            <v>000 0405 08И0261100 800 000</v>
          </cell>
          <cell r="D2521">
            <v>1300</v>
          </cell>
          <cell r="E2521" t="str">
            <v>-</v>
          </cell>
          <cell r="F2521">
            <v>1300</v>
          </cell>
        </row>
        <row r="2522">
          <cell r="A2522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522">
            <v>200</v>
          </cell>
          <cell r="C2522" t="str">
            <v>000 0405 08И0261100 810 000</v>
          </cell>
          <cell r="D2522">
            <v>1300</v>
          </cell>
          <cell r="E2522" t="str">
            <v>-</v>
          </cell>
          <cell r="F2522">
            <v>1300</v>
          </cell>
        </row>
        <row r="2523">
          <cell r="A2523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523">
            <v>200</v>
          </cell>
          <cell r="C2523" t="str">
            <v>000 0405 08И0261100 811 000</v>
          </cell>
          <cell r="D2523">
            <v>1300</v>
          </cell>
          <cell r="E2523" t="str">
            <v>-</v>
          </cell>
          <cell r="F2523">
            <v>1300</v>
          </cell>
        </row>
        <row r="2524">
          <cell r="A2524" t="str">
            <v>Расходы</v>
          </cell>
          <cell r="B2524">
            <v>200</v>
          </cell>
          <cell r="C2524" t="str">
            <v>000 0405 08И0261100 811 200</v>
          </cell>
          <cell r="D2524">
            <v>1300</v>
          </cell>
          <cell r="E2524" t="str">
            <v>-</v>
          </cell>
          <cell r="F2524">
            <v>1300</v>
          </cell>
        </row>
        <row r="2525">
          <cell r="A2525" t="str">
            <v>Безвозмездные перечисления текущего характера организациям</v>
          </cell>
          <cell r="B2525">
            <v>200</v>
          </cell>
          <cell r="C2525" t="str">
            <v>000 0405 08И0261100 811 240</v>
          </cell>
          <cell r="D2525">
            <v>1300</v>
          </cell>
          <cell r="E2525" t="str">
            <v>-</v>
          </cell>
          <cell r="F2525">
            <v>1300</v>
          </cell>
        </row>
        <row r="2526">
          <cell r="A2526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526">
            <v>200</v>
          </cell>
          <cell r="C2526" t="str">
            <v>700 0405 08И0261100 811 245</v>
          </cell>
          <cell r="D2526">
            <v>300</v>
          </cell>
          <cell r="E2526" t="str">
            <v>-</v>
          </cell>
          <cell r="F2526">
            <v>300</v>
          </cell>
        </row>
        <row r="2527">
          <cell r="A252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527">
            <v>200</v>
          </cell>
          <cell r="C2527" t="str">
            <v>700 0405 08И0261100 811 246</v>
          </cell>
          <cell r="D2527">
            <v>1000</v>
          </cell>
          <cell r="E2527" t="str">
            <v>-</v>
          </cell>
          <cell r="F2527">
            <v>1000</v>
          </cell>
        </row>
        <row r="2528">
          <cell r="A2528" t="str">
            <v>Реализация мероприятий</v>
          </cell>
          <cell r="B2528">
            <v>200</v>
          </cell>
          <cell r="C2528" t="str">
            <v>000 0405 08И0299990 000 000</v>
          </cell>
          <cell r="D2528">
            <v>5560</v>
          </cell>
          <cell r="E2528" t="str">
            <v>-</v>
          </cell>
          <cell r="F2528">
            <v>5560</v>
          </cell>
        </row>
        <row r="2529">
          <cell r="A2529" t="str">
            <v>Закупка товаров, работ и услуг для обеспечения государственных (муниципальных) нужд</v>
          </cell>
          <cell r="B2529">
            <v>200</v>
          </cell>
          <cell r="C2529" t="str">
            <v>000 0405 08И0299990 200 000</v>
          </cell>
          <cell r="D2529">
            <v>5560</v>
          </cell>
          <cell r="E2529" t="str">
            <v>-</v>
          </cell>
          <cell r="F2529">
            <v>5560</v>
          </cell>
        </row>
        <row r="2530">
          <cell r="A2530" t="str">
            <v>Иные закупки товаров, работ и услуг для обеспечения государственных (муниципальных) нужд</v>
          </cell>
          <cell r="B2530">
            <v>200</v>
          </cell>
          <cell r="C2530" t="str">
            <v>000 0405 08И0299990 240 000</v>
          </cell>
          <cell r="D2530">
            <v>5560</v>
          </cell>
          <cell r="E2530" t="str">
            <v>-</v>
          </cell>
          <cell r="F2530">
            <v>5560</v>
          </cell>
        </row>
        <row r="2531">
          <cell r="A2531" t="str">
            <v>Прочая закупка товаров, работ и услуг</v>
          </cell>
          <cell r="B2531">
            <v>200</v>
          </cell>
          <cell r="C2531" t="str">
            <v>000 0405 08И0299990 244 000</v>
          </cell>
          <cell r="D2531">
            <v>5560</v>
          </cell>
          <cell r="E2531" t="str">
            <v>-</v>
          </cell>
          <cell r="F2531">
            <v>5560</v>
          </cell>
        </row>
        <row r="2532">
          <cell r="A2532" t="str">
            <v>Расходы</v>
          </cell>
          <cell r="B2532">
            <v>200</v>
          </cell>
          <cell r="C2532" t="str">
            <v>000 0405 08И0299990 244 200</v>
          </cell>
          <cell r="D2532">
            <v>5410</v>
          </cell>
          <cell r="E2532" t="str">
            <v>-</v>
          </cell>
          <cell r="F2532">
            <v>5410</v>
          </cell>
        </row>
        <row r="2533">
          <cell r="A2533" t="str">
            <v>Оплата работ, услуг</v>
          </cell>
          <cell r="B2533">
            <v>200</v>
          </cell>
          <cell r="C2533" t="str">
            <v>000 0405 08И0299990 244 220</v>
          </cell>
          <cell r="D2533">
            <v>5410</v>
          </cell>
          <cell r="E2533" t="str">
            <v>-</v>
          </cell>
          <cell r="F2533">
            <v>5410</v>
          </cell>
        </row>
        <row r="2534">
          <cell r="A2534" t="str">
            <v>Прочие работы, услуги</v>
          </cell>
          <cell r="B2534">
            <v>200</v>
          </cell>
          <cell r="C2534" t="str">
            <v>700 0405 08И0299990 244 226</v>
          </cell>
          <cell r="D2534">
            <v>5410</v>
          </cell>
          <cell r="E2534" t="str">
            <v>-</v>
          </cell>
          <cell r="F2534">
            <v>5410</v>
          </cell>
        </row>
        <row r="2535">
          <cell r="A2535" t="str">
            <v>Поступление нефинансовых активов</v>
          </cell>
          <cell r="B2535">
            <v>200</v>
          </cell>
          <cell r="C2535" t="str">
            <v>000 0405 08И0299990 244 300</v>
          </cell>
          <cell r="D2535">
            <v>150</v>
          </cell>
          <cell r="E2535" t="str">
            <v>-</v>
          </cell>
          <cell r="F2535">
            <v>150</v>
          </cell>
        </row>
        <row r="2536">
          <cell r="A2536" t="str">
            <v>Увеличение стоимости материальных запасов</v>
          </cell>
          <cell r="B2536">
            <v>200</v>
          </cell>
          <cell r="C2536" t="str">
            <v>000 0405 08И0299990 244 340</v>
          </cell>
          <cell r="D2536">
            <v>150</v>
          </cell>
          <cell r="E2536" t="str">
            <v>-</v>
          </cell>
          <cell r="F2536">
            <v>150</v>
          </cell>
        </row>
        <row r="2537">
          <cell r="A2537" t="str">
            <v>Увеличение стоимости прочих материальных запасов однократного применения</v>
          </cell>
          <cell r="B2537">
            <v>200</v>
          </cell>
          <cell r="C2537" t="str">
            <v>700 0405 08И0299990 244 349</v>
          </cell>
          <cell r="D2537">
            <v>150</v>
          </cell>
          <cell r="E2537" t="str">
            <v>-</v>
          </cell>
          <cell r="F2537">
            <v>150</v>
          </cell>
        </row>
        <row r="2538">
          <cell r="A2538" t="str">
            <v>Государственная программа "Устойчивое развитие коренных малочисленных народов Севера"</v>
          </cell>
          <cell r="B2538">
            <v>200</v>
          </cell>
          <cell r="C2538" t="str">
            <v>000 0405 1000000000 000 000</v>
          </cell>
          <cell r="D2538">
            <v>6221</v>
          </cell>
          <cell r="E2538" t="str">
            <v>-</v>
          </cell>
          <cell r="F2538">
            <v>6221</v>
          </cell>
        </row>
        <row r="2539">
          <cell r="A2539" t="str">
            <v>Подпрограмма "Развитие традиционной хозяйственной деятельности коренных малочисленных народов Севера и повышение уровня его адаптации к современным экономическим условиям с учетом обеспечения защиты исконной среды обитания и традиционного образа жизни"</v>
          </cell>
          <cell r="B2539">
            <v>200</v>
          </cell>
          <cell r="C2539" t="str">
            <v>000 0405 1010000000 000 000</v>
          </cell>
          <cell r="D2539">
            <v>6221</v>
          </cell>
          <cell r="E2539" t="str">
            <v>-</v>
          </cell>
          <cell r="F2539">
            <v>6221</v>
          </cell>
        </row>
        <row r="2540">
          <cell r="A2540" t="str">
            <v>Основное мероприятие "Обеспечение проведения ветеринарных мероприятий в хозяйствах оленеводов, в том числе чипирование оленей"</v>
          </cell>
          <cell r="B2540">
            <v>200</v>
          </cell>
          <cell r="C2540" t="str">
            <v>000 0405 1010400000 000 000</v>
          </cell>
          <cell r="D2540">
            <v>6221</v>
          </cell>
          <cell r="E2540" t="str">
            <v>-</v>
          </cell>
          <cell r="F2540">
            <v>6221</v>
          </cell>
        </row>
        <row r="2541">
          <cell r="A2541" t="str">
            <v>Расходы на обеспечение деятельности (оказание услуг) государственных учреждений</v>
          </cell>
          <cell r="B2541">
            <v>200</v>
          </cell>
          <cell r="C2541" t="str">
            <v>000 0405 1010400590 000 000</v>
          </cell>
          <cell r="D2541">
            <v>6221</v>
          </cell>
          <cell r="E2541" t="str">
            <v>-</v>
          </cell>
          <cell r="F2541">
            <v>6221</v>
          </cell>
        </row>
        <row r="2542">
          <cell r="A2542" t="str">
            <v>Предоставление субсидий бюджетным, автономным учреждениям и иным некоммерческим организациям</v>
          </cell>
          <cell r="B2542">
            <v>200</v>
          </cell>
          <cell r="C2542" t="str">
            <v>000 0405 1010400590 600 000</v>
          </cell>
          <cell r="D2542">
            <v>6221</v>
          </cell>
          <cell r="E2542" t="str">
            <v>-</v>
          </cell>
          <cell r="F2542">
            <v>6221</v>
          </cell>
        </row>
        <row r="2543">
          <cell r="A2543" t="str">
            <v>Субсидии бюджетным учреждениям</v>
          </cell>
          <cell r="B2543">
            <v>200</v>
          </cell>
          <cell r="C2543" t="str">
            <v>000 0405 1010400590 610 000</v>
          </cell>
          <cell r="D2543">
            <v>6221</v>
          </cell>
          <cell r="E2543" t="str">
            <v>-</v>
          </cell>
          <cell r="F2543">
            <v>6221</v>
          </cell>
        </row>
        <row r="2544">
          <cell r="A2544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2544">
            <v>200</v>
          </cell>
          <cell r="C2544" t="str">
            <v>000 0405 1010400590 611 000</v>
          </cell>
          <cell r="D2544">
            <v>6221</v>
          </cell>
          <cell r="E2544" t="str">
            <v>-</v>
          </cell>
          <cell r="F2544">
            <v>6221</v>
          </cell>
        </row>
        <row r="2545">
          <cell r="A2545" t="str">
            <v>Расходы</v>
          </cell>
          <cell r="B2545">
            <v>200</v>
          </cell>
          <cell r="C2545" t="str">
            <v>000 0405 1010400590 611 200</v>
          </cell>
          <cell r="D2545">
            <v>6221</v>
          </cell>
          <cell r="E2545" t="str">
            <v>-</v>
          </cell>
          <cell r="F2545">
            <v>6221</v>
          </cell>
        </row>
        <row r="2546">
          <cell r="A2546" t="str">
            <v>Безвозмездные перечисления текущего характера организациям</v>
          </cell>
          <cell r="B2546">
            <v>200</v>
          </cell>
          <cell r="C2546" t="str">
            <v>000 0405 1010400590 611 240</v>
          </cell>
          <cell r="D2546">
            <v>6221</v>
          </cell>
          <cell r="E2546" t="str">
            <v>-</v>
          </cell>
          <cell r="F2546">
            <v>6221</v>
          </cell>
        </row>
        <row r="2547">
          <cell r="A2547" t="str">
            <v>Безвозмездные перечисления текущего характера государственным (муниципальным) учреждениям</v>
          </cell>
          <cell r="B2547">
            <v>200</v>
          </cell>
          <cell r="C2547" t="str">
            <v>630 0405 1010400590 611 241</v>
          </cell>
          <cell r="D2547">
            <v>6221</v>
          </cell>
          <cell r="E2547" t="str">
            <v>-</v>
          </cell>
          <cell r="F2547">
            <v>6221</v>
          </cell>
        </row>
        <row r="2548">
          <cell r="A2548" t="str">
            <v>Водное хозяйство</v>
          </cell>
          <cell r="B2548">
            <v>200</v>
          </cell>
          <cell r="C2548" t="str">
            <v>000 0406 0000000000 000 000</v>
          </cell>
          <cell r="D2548">
            <v>10170.299999999999</v>
          </cell>
          <cell r="E2548" t="str">
            <v>-</v>
          </cell>
          <cell r="F2548">
            <v>10170.299999999999</v>
          </cell>
        </row>
        <row r="2549">
          <cell r="A2549" t="str">
            <v>Государственная программа "Экологическая безопасность"</v>
          </cell>
          <cell r="B2549">
            <v>200</v>
          </cell>
          <cell r="C2549" t="str">
            <v>000 0406 1500000000 000 000</v>
          </cell>
          <cell r="D2549">
            <v>10170.299999999999</v>
          </cell>
          <cell r="E2549" t="str">
            <v>-</v>
          </cell>
          <cell r="F2549">
            <v>10170.299999999999</v>
          </cell>
        </row>
        <row r="2550">
          <cell r="A2550" t="str">
            <v>Подпрограмма "Развитие водохозяйственного комплекса в Ханты-Мансийском автономном округе – Югре"</v>
          </cell>
          <cell r="B2550">
            <v>200</v>
          </cell>
          <cell r="C2550" t="str">
            <v>000 0406 1540000000 000 000</v>
          </cell>
          <cell r="D2550">
            <v>10170.299999999999</v>
          </cell>
          <cell r="E2550" t="str">
            <v>-</v>
          </cell>
          <cell r="F2550">
            <v>10170.299999999999</v>
          </cell>
        </row>
        <row r="2551">
          <cell r="A2551" t="str">
            <v>Основное мероприятие "Осуществление отдельных полномочий Российской Федерации в области водных отношений"</v>
          </cell>
          <cell r="B2551">
            <v>200</v>
          </cell>
          <cell r="C2551" t="str">
            <v>000 0406 1540200000 000 000</v>
          </cell>
          <cell r="D2551">
            <v>8870.2999999999993</v>
          </cell>
          <cell r="E2551" t="str">
            <v>-</v>
          </cell>
          <cell r="F2551">
            <v>8870.2999999999993</v>
          </cell>
        </row>
        <row r="2552">
          <cell r="A2552" t="str">
            <v>Осуществление отдельных полномочий Российской Федерации в области водных отношений</v>
          </cell>
          <cell r="B2552">
            <v>200</v>
          </cell>
          <cell r="C2552" t="str">
            <v>000 0406 1540251280 000 000</v>
          </cell>
          <cell r="D2552">
            <v>8870.2999999999993</v>
          </cell>
          <cell r="E2552" t="str">
            <v>-</v>
          </cell>
          <cell r="F2552">
            <v>8870.2999999999993</v>
          </cell>
        </row>
        <row r="2553">
          <cell r="A2553" t="str">
            <v>Закупка товаров, работ и услуг для обеспечения государственных (муниципальных) нужд</v>
          </cell>
          <cell r="B2553">
            <v>200</v>
          </cell>
          <cell r="C2553" t="str">
            <v>000 0406 1540251280 200 000</v>
          </cell>
          <cell r="D2553">
            <v>8870.2999999999993</v>
          </cell>
          <cell r="E2553" t="str">
            <v>-</v>
          </cell>
          <cell r="F2553">
            <v>8870.2999999999993</v>
          </cell>
        </row>
        <row r="2554">
          <cell r="A2554" t="str">
            <v>Иные закупки товаров, работ и услуг для обеспечения государственных (муниципальных) нужд</v>
          </cell>
          <cell r="B2554">
            <v>200</v>
          </cell>
          <cell r="C2554" t="str">
            <v>000 0406 1540251280 240 000</v>
          </cell>
          <cell r="D2554">
            <v>8870.2999999999993</v>
          </cell>
          <cell r="E2554" t="str">
            <v>-</v>
          </cell>
          <cell r="F2554">
            <v>8870.2999999999993</v>
          </cell>
        </row>
        <row r="2555">
          <cell r="A2555" t="str">
            <v>Прочая закупка товаров, работ и услуг</v>
          </cell>
          <cell r="B2555">
            <v>200</v>
          </cell>
          <cell r="C2555" t="str">
            <v>000 0406 1540251280 244 000</v>
          </cell>
          <cell r="D2555">
            <v>8870.2999999999993</v>
          </cell>
          <cell r="E2555" t="str">
            <v>-</v>
          </cell>
          <cell r="F2555">
            <v>8870.2999999999993</v>
          </cell>
        </row>
        <row r="2556">
          <cell r="A2556" t="str">
            <v>Расходы</v>
          </cell>
          <cell r="B2556">
            <v>200</v>
          </cell>
          <cell r="C2556" t="str">
            <v>000 0406 1540251280 244 200</v>
          </cell>
          <cell r="D2556">
            <v>8870.2999999999993</v>
          </cell>
          <cell r="E2556" t="str">
            <v>-</v>
          </cell>
          <cell r="F2556">
            <v>8870.2999999999993</v>
          </cell>
        </row>
        <row r="2557">
          <cell r="A2557" t="str">
            <v>Оплата работ, услуг</v>
          </cell>
          <cell r="B2557">
            <v>200</v>
          </cell>
          <cell r="C2557" t="str">
            <v>000 0406 1540251280 244 220</v>
          </cell>
          <cell r="D2557">
            <v>8870.2999999999993</v>
          </cell>
          <cell r="E2557" t="str">
            <v>-</v>
          </cell>
          <cell r="F2557">
            <v>8870.2999999999993</v>
          </cell>
        </row>
        <row r="2558">
          <cell r="A2558" t="str">
            <v>Прочие работы, услуги</v>
          </cell>
          <cell r="B2558">
            <v>200</v>
          </cell>
          <cell r="C2558" t="str">
            <v>510 0406 1540251280 244 226</v>
          </cell>
          <cell r="D2558">
            <v>8870.2999999999993</v>
          </cell>
          <cell r="E2558" t="str">
            <v>-</v>
          </cell>
          <cell r="F2558">
            <v>8870.2999999999993</v>
          </cell>
        </row>
        <row r="2559">
          <cell r="A2559" t="str">
            <v>Основное мероприятие "Осуществление государственного мониторинга водных объектов"</v>
          </cell>
          <cell r="B2559">
            <v>200</v>
          </cell>
          <cell r="C2559" t="str">
            <v>000 0406 1540300000 000 000</v>
          </cell>
          <cell r="D2559">
            <v>1300</v>
          </cell>
          <cell r="E2559" t="str">
            <v>-</v>
          </cell>
          <cell r="F2559">
            <v>1300</v>
          </cell>
        </row>
        <row r="2560">
          <cell r="A2560" t="str">
            <v>Реализация мероприятий</v>
          </cell>
          <cell r="B2560">
            <v>200</v>
          </cell>
          <cell r="C2560" t="str">
            <v>000 0406 1540399990 000 000</v>
          </cell>
          <cell r="D2560">
            <v>1300</v>
          </cell>
          <cell r="E2560" t="str">
            <v>-</v>
          </cell>
          <cell r="F2560">
            <v>1300</v>
          </cell>
        </row>
        <row r="2561">
          <cell r="A2561" t="str">
            <v>Закупка товаров, работ и услуг для обеспечения государственных (муниципальных) нужд</v>
          </cell>
          <cell r="B2561">
            <v>200</v>
          </cell>
          <cell r="C2561" t="str">
            <v>000 0406 1540399990 200 000</v>
          </cell>
          <cell r="D2561">
            <v>1300</v>
          </cell>
          <cell r="E2561" t="str">
            <v>-</v>
          </cell>
          <cell r="F2561">
            <v>1300</v>
          </cell>
        </row>
        <row r="2562">
          <cell r="A2562" t="str">
            <v>Иные закупки товаров, работ и услуг для обеспечения государственных (муниципальных) нужд</v>
          </cell>
          <cell r="B2562">
            <v>200</v>
          </cell>
          <cell r="C2562" t="str">
            <v>000 0406 1540399990 240 000</v>
          </cell>
          <cell r="D2562">
            <v>1300</v>
          </cell>
          <cell r="E2562" t="str">
            <v>-</v>
          </cell>
          <cell r="F2562">
            <v>1300</v>
          </cell>
        </row>
        <row r="2563">
          <cell r="A2563" t="str">
            <v>Прочая закупка товаров, работ и услуг</v>
          </cell>
          <cell r="B2563">
            <v>200</v>
          </cell>
          <cell r="C2563" t="str">
            <v>000 0406 1540399990 244 000</v>
          </cell>
          <cell r="D2563">
            <v>1300</v>
          </cell>
          <cell r="E2563" t="str">
            <v>-</v>
          </cell>
          <cell r="F2563">
            <v>1300</v>
          </cell>
        </row>
        <row r="2564">
          <cell r="A2564" t="str">
            <v>Расходы</v>
          </cell>
          <cell r="B2564">
            <v>200</v>
          </cell>
          <cell r="C2564" t="str">
            <v>000 0406 1540399990 244 200</v>
          </cell>
          <cell r="D2564">
            <v>1300</v>
          </cell>
          <cell r="E2564" t="str">
            <v>-</v>
          </cell>
          <cell r="F2564">
            <v>1300</v>
          </cell>
        </row>
        <row r="2565">
          <cell r="A2565" t="str">
            <v>Оплата работ, услуг</v>
          </cell>
          <cell r="B2565">
            <v>200</v>
          </cell>
          <cell r="C2565" t="str">
            <v>000 0406 1540399990 244 220</v>
          </cell>
          <cell r="D2565">
            <v>1300</v>
          </cell>
          <cell r="E2565" t="str">
            <v>-</v>
          </cell>
          <cell r="F2565">
            <v>1300</v>
          </cell>
        </row>
        <row r="2566">
          <cell r="A2566" t="str">
            <v>Прочие работы, услуги</v>
          </cell>
          <cell r="B2566">
            <v>200</v>
          </cell>
          <cell r="C2566" t="str">
            <v>510 0406 1540399990 244 226</v>
          </cell>
          <cell r="D2566">
            <v>1300</v>
          </cell>
          <cell r="E2566" t="str">
            <v>-</v>
          </cell>
          <cell r="F2566">
            <v>1300</v>
          </cell>
        </row>
        <row r="2567">
          <cell r="A2567" t="str">
            <v>Лесное хозяйство</v>
          </cell>
          <cell r="B2567">
            <v>200</v>
          </cell>
          <cell r="C2567" t="str">
            <v>000 0407 0000000000 000 000</v>
          </cell>
          <cell r="D2567">
            <v>1543144.6</v>
          </cell>
          <cell r="E2567">
            <v>33604.251280000004</v>
          </cell>
          <cell r="F2567">
            <v>1509540.3487200001</v>
          </cell>
        </row>
        <row r="2568">
          <cell r="A2568" t="str">
            <v>Государственная программа "Экологическая безопасность"</v>
          </cell>
          <cell r="B2568">
            <v>200</v>
          </cell>
          <cell r="C2568" t="str">
            <v>000 0407 1500000000 000 000</v>
          </cell>
          <cell r="D2568">
            <v>42953.9</v>
          </cell>
          <cell r="E2568">
            <v>117.10613000000001</v>
          </cell>
          <cell r="F2568">
            <v>42836.793869999994</v>
          </cell>
        </row>
        <row r="2569">
          <cell r="A2569" t="str">
            <v>Подпрограмма "Регулирование качества окружающей среды в Ханты-Мансийском автономном округе – Югре"</v>
          </cell>
          <cell r="B2569">
            <v>200</v>
          </cell>
          <cell r="C2569" t="str">
            <v>000 0407 1510000000 000 000</v>
          </cell>
          <cell r="D2569">
            <v>42953.9</v>
          </cell>
          <cell r="E2569">
            <v>117.10613000000001</v>
          </cell>
          <cell r="F2569">
            <v>42836.793869999994</v>
          </cell>
        </row>
        <row r="2570">
          <cell r="A2570" t="str">
            <v>Основное мероприятие "Осуществление государственного экологического надзора и экологической экспертизы"</v>
          </cell>
          <cell r="B2570">
            <v>200</v>
          </cell>
          <cell r="C2570" t="str">
            <v>000 0407 1510100000 000 000</v>
          </cell>
          <cell r="D2570">
            <v>42953.9</v>
          </cell>
          <cell r="E2570">
            <v>117.10613000000001</v>
          </cell>
          <cell r="F2570">
            <v>42836.793869999994</v>
          </cell>
        </row>
        <row r="2571">
          <cell r="A2571" t="str">
            <v>Осуществление отдельных полномочий Российской Федерации в области лесных отношений</v>
          </cell>
          <cell r="B2571">
            <v>200</v>
          </cell>
          <cell r="C2571" t="str">
            <v>000 0407 1510151290 000 000</v>
          </cell>
          <cell r="D2571">
            <v>42953.9</v>
          </cell>
          <cell r="E2571">
            <v>117.10613000000001</v>
          </cell>
          <cell r="F2571">
            <v>42836.793869999994</v>
          </cell>
        </row>
        <row r="2572">
          <cell r="A257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572">
            <v>200</v>
          </cell>
          <cell r="C2572" t="str">
            <v>000 0407 1510151290 100 000</v>
          </cell>
          <cell r="D2572">
            <v>36853.9</v>
          </cell>
          <cell r="E2572">
            <v>117.10613000000001</v>
          </cell>
          <cell r="F2572">
            <v>36736.793869999994</v>
          </cell>
        </row>
        <row r="2573">
          <cell r="A2573" t="str">
            <v>Расходы на выплаты персоналу государственных (муниципальных) органов</v>
          </cell>
          <cell r="B2573">
            <v>200</v>
          </cell>
          <cell r="C2573" t="str">
            <v>000 0407 1510151290 120 000</v>
          </cell>
          <cell r="D2573">
            <v>36853.9</v>
          </cell>
          <cell r="E2573">
            <v>117.10613000000001</v>
          </cell>
          <cell r="F2573">
            <v>36736.793869999994</v>
          </cell>
        </row>
        <row r="2574">
          <cell r="A2574" t="str">
            <v>Фонд оплаты труда государственных (муниципальных) органов</v>
          </cell>
          <cell r="B2574">
            <v>200</v>
          </cell>
          <cell r="C2574" t="str">
            <v>000 0407 1510151290 121 000</v>
          </cell>
          <cell r="D2574">
            <v>28305.599999999999</v>
          </cell>
          <cell r="E2574">
            <v>117.10613000000001</v>
          </cell>
          <cell r="F2574">
            <v>28188.493870000002</v>
          </cell>
        </row>
        <row r="2575">
          <cell r="A2575" t="str">
            <v>Расходы</v>
          </cell>
          <cell r="B2575">
            <v>200</v>
          </cell>
          <cell r="C2575" t="str">
            <v>000 0407 1510151290 121 200</v>
          </cell>
          <cell r="D2575">
            <v>28305.599999999999</v>
          </cell>
          <cell r="E2575">
            <v>117.10613000000001</v>
          </cell>
          <cell r="F2575">
            <v>28188.493870000002</v>
          </cell>
        </row>
        <row r="2576">
          <cell r="A2576" t="str">
            <v>Оплата труда, начисления на выплаты по оплате труда</v>
          </cell>
          <cell r="B2576">
            <v>200</v>
          </cell>
          <cell r="C2576" t="str">
            <v>000 0407 1510151290 121 210</v>
          </cell>
          <cell r="D2576">
            <v>28305.599999999999</v>
          </cell>
          <cell r="E2576">
            <v>117.10613000000001</v>
          </cell>
          <cell r="F2576">
            <v>28188.493870000002</v>
          </cell>
        </row>
        <row r="2577">
          <cell r="A2577" t="str">
            <v>Заработная плата</v>
          </cell>
          <cell r="B2577">
            <v>200</v>
          </cell>
          <cell r="C2577" t="str">
            <v>530 0407 1510151290 121 211</v>
          </cell>
          <cell r="D2577">
            <v>28305.599999999999</v>
          </cell>
          <cell r="E2577">
            <v>117.10613000000001</v>
          </cell>
          <cell r="F2577">
            <v>28188.493870000002</v>
          </cell>
        </row>
        <row r="2578">
          <cell r="A2578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2578">
            <v>200</v>
          </cell>
          <cell r="C2578" t="str">
            <v>000 0407 1510151290 129 000</v>
          </cell>
          <cell r="D2578">
            <v>8548.2999999999993</v>
          </cell>
          <cell r="E2578" t="str">
            <v>-</v>
          </cell>
          <cell r="F2578">
            <v>8548.2999999999993</v>
          </cell>
        </row>
        <row r="2579">
          <cell r="A2579" t="str">
            <v>Расходы</v>
          </cell>
          <cell r="B2579">
            <v>200</v>
          </cell>
          <cell r="C2579" t="str">
            <v>000 0407 1510151290 129 200</v>
          </cell>
          <cell r="D2579">
            <v>8548.2999999999993</v>
          </cell>
          <cell r="E2579" t="str">
            <v>-</v>
          </cell>
          <cell r="F2579">
            <v>8548.2999999999993</v>
          </cell>
        </row>
        <row r="2580">
          <cell r="A2580" t="str">
            <v>Оплата труда, начисления на выплаты по оплате труда</v>
          </cell>
          <cell r="B2580">
            <v>200</v>
          </cell>
          <cell r="C2580" t="str">
            <v>000 0407 1510151290 129 210</v>
          </cell>
          <cell r="D2580">
            <v>8548.2999999999993</v>
          </cell>
          <cell r="E2580" t="str">
            <v>-</v>
          </cell>
          <cell r="F2580">
            <v>8548.2999999999993</v>
          </cell>
        </row>
        <row r="2581">
          <cell r="A2581" t="str">
            <v>Начисления на выплаты по оплате труда</v>
          </cell>
          <cell r="B2581">
            <v>200</v>
          </cell>
          <cell r="C2581" t="str">
            <v>530 0407 1510151290 129 213</v>
          </cell>
          <cell r="D2581">
            <v>8548.2999999999993</v>
          </cell>
          <cell r="E2581" t="str">
            <v>-</v>
          </cell>
          <cell r="F2581">
            <v>8548.2999999999993</v>
          </cell>
        </row>
        <row r="2582">
          <cell r="A2582" t="str">
            <v>Закупка товаров, работ и услуг для обеспечения государственных (муниципальных) нужд</v>
          </cell>
          <cell r="B2582">
            <v>200</v>
          </cell>
          <cell r="C2582" t="str">
            <v>000 0407 1510151290 200 000</v>
          </cell>
          <cell r="D2582">
            <v>6100</v>
          </cell>
          <cell r="E2582" t="str">
            <v>-</v>
          </cell>
          <cell r="F2582">
            <v>6100</v>
          </cell>
        </row>
        <row r="2583">
          <cell r="A2583" t="str">
            <v>Иные закупки товаров, работ и услуг для обеспечения государственных (муниципальных) нужд</v>
          </cell>
          <cell r="B2583">
            <v>200</v>
          </cell>
          <cell r="C2583" t="str">
            <v>000 0407 1510151290 240 000</v>
          </cell>
          <cell r="D2583">
            <v>6100</v>
          </cell>
          <cell r="E2583" t="str">
            <v>-</v>
          </cell>
          <cell r="F2583">
            <v>6100</v>
          </cell>
        </row>
        <row r="2584">
          <cell r="A2584" t="str">
            <v>Прочая закупка товаров, работ и услуг</v>
          </cell>
          <cell r="B2584">
            <v>200</v>
          </cell>
          <cell r="C2584" t="str">
            <v>000 0407 1510151290 244 000</v>
          </cell>
          <cell r="D2584">
            <v>6100</v>
          </cell>
          <cell r="E2584" t="str">
            <v>-</v>
          </cell>
          <cell r="F2584">
            <v>6100</v>
          </cell>
        </row>
        <row r="2585">
          <cell r="A2585" t="str">
            <v>Расходы</v>
          </cell>
          <cell r="B2585">
            <v>200</v>
          </cell>
          <cell r="C2585" t="str">
            <v>000 0407 1510151290 244 200</v>
          </cell>
          <cell r="D2585">
            <v>4000</v>
          </cell>
          <cell r="E2585" t="str">
            <v>-</v>
          </cell>
          <cell r="F2585">
            <v>4000</v>
          </cell>
        </row>
        <row r="2586">
          <cell r="A2586" t="str">
            <v>Оплата работ, услуг</v>
          </cell>
          <cell r="B2586">
            <v>200</v>
          </cell>
          <cell r="C2586" t="str">
            <v>000 0407 1510151290 244 220</v>
          </cell>
          <cell r="D2586">
            <v>4000</v>
          </cell>
          <cell r="E2586" t="str">
            <v>-</v>
          </cell>
          <cell r="F2586">
            <v>4000</v>
          </cell>
        </row>
        <row r="2587">
          <cell r="A2587" t="str">
            <v>Услуги связи</v>
          </cell>
          <cell r="B2587">
            <v>200</v>
          </cell>
          <cell r="C2587" t="str">
            <v>530 0407 1510151290 244 221</v>
          </cell>
          <cell r="D2587">
            <v>1000</v>
          </cell>
          <cell r="E2587" t="str">
            <v>-</v>
          </cell>
          <cell r="F2587">
            <v>1000</v>
          </cell>
        </row>
        <row r="2588">
          <cell r="A2588" t="str">
            <v>Транспортные услуги</v>
          </cell>
          <cell r="B2588">
            <v>200</v>
          </cell>
          <cell r="C2588" t="str">
            <v>530 0407 1510151290 244 222</v>
          </cell>
          <cell r="D2588">
            <v>3000</v>
          </cell>
          <cell r="E2588" t="str">
            <v>-</v>
          </cell>
          <cell r="F2588">
            <v>3000</v>
          </cell>
        </row>
        <row r="2589">
          <cell r="A2589" t="str">
            <v>Поступление нефинансовых активов</v>
          </cell>
          <cell r="B2589">
            <v>200</v>
          </cell>
          <cell r="C2589" t="str">
            <v>000 0407 1510151290 244 300</v>
          </cell>
          <cell r="D2589">
            <v>2100</v>
          </cell>
          <cell r="E2589" t="str">
            <v>-</v>
          </cell>
          <cell r="F2589">
            <v>2100</v>
          </cell>
        </row>
        <row r="2590">
          <cell r="A2590" t="str">
            <v>Увеличение стоимости основных средств</v>
          </cell>
          <cell r="B2590">
            <v>200</v>
          </cell>
          <cell r="C2590" t="str">
            <v>530 0407 1510151290 244 310</v>
          </cell>
          <cell r="D2590">
            <v>900</v>
          </cell>
          <cell r="E2590" t="str">
            <v>-</v>
          </cell>
          <cell r="F2590">
            <v>900</v>
          </cell>
        </row>
        <row r="2591">
          <cell r="A2591" t="str">
            <v>Увеличение стоимости материальных запасов</v>
          </cell>
          <cell r="B2591">
            <v>200</v>
          </cell>
          <cell r="C2591" t="str">
            <v>000 0407 1510151290 244 340</v>
          </cell>
          <cell r="D2591">
            <v>1200</v>
          </cell>
          <cell r="E2591" t="str">
            <v>-</v>
          </cell>
          <cell r="F2591">
            <v>1200</v>
          </cell>
        </row>
        <row r="2592">
          <cell r="A2592" t="str">
            <v>Увеличение стоимости мягкого инвентаря</v>
          </cell>
          <cell r="B2592">
            <v>200</v>
          </cell>
          <cell r="C2592" t="str">
            <v>530 0407 1510151290 244 345</v>
          </cell>
          <cell r="D2592">
            <v>1000</v>
          </cell>
          <cell r="E2592" t="str">
            <v>-</v>
          </cell>
          <cell r="F2592">
            <v>1000</v>
          </cell>
        </row>
        <row r="2593">
          <cell r="A2593" t="str">
            <v>Увеличение стоимости прочих оборотных запасов (материалов)</v>
          </cell>
          <cell r="B2593">
            <v>200</v>
          </cell>
          <cell r="C2593" t="str">
            <v>530 0407 1510151290 244 346</v>
          </cell>
          <cell r="D2593">
            <v>200</v>
          </cell>
          <cell r="E2593" t="str">
            <v>-</v>
          </cell>
          <cell r="F2593">
            <v>200</v>
          </cell>
        </row>
        <row r="2594">
          <cell r="A2594" t="str">
            <v>Государственная программа "Воспроизводство и использование природных ресурсов"</v>
          </cell>
          <cell r="B2594">
            <v>200</v>
          </cell>
          <cell r="C2594" t="str">
            <v>000 0407 2700000000 000 000</v>
          </cell>
          <cell r="D2594">
            <v>1499195.7</v>
          </cell>
          <cell r="E2594">
            <v>33487.145149999997</v>
          </cell>
          <cell r="F2594">
            <v>1465708.55485</v>
          </cell>
        </row>
        <row r="2595">
          <cell r="A2595" t="str">
            <v>Подпрограмма "Развитие лесного хозяйства и повышение эффективности использования лесов"</v>
          </cell>
          <cell r="B2595">
            <v>200</v>
          </cell>
          <cell r="C2595" t="str">
            <v>000 0407 2720000000 000 000</v>
          </cell>
          <cell r="D2595">
            <v>1499195.7</v>
          </cell>
          <cell r="E2595">
            <v>33487.145149999997</v>
          </cell>
          <cell r="F2595">
            <v>1465708.55485</v>
          </cell>
        </row>
        <row r="2596">
          <cell r="A2596" t="str">
            <v>Основное мероприятие "Проведение лесоустройства"</v>
          </cell>
          <cell r="B2596">
            <v>200</v>
          </cell>
          <cell r="C2596" t="str">
            <v>000 0407 2720100000 000 000</v>
          </cell>
          <cell r="D2596">
            <v>96770.8</v>
          </cell>
          <cell r="E2596" t="str">
            <v>-</v>
          </cell>
          <cell r="F2596">
            <v>96770.8</v>
          </cell>
        </row>
        <row r="2597">
          <cell r="A2597" t="str">
            <v>Осуществление отдельных полномочий Российской Федерации в области лесных отношений</v>
          </cell>
          <cell r="B2597">
            <v>200</v>
          </cell>
          <cell r="C2597" t="str">
            <v>000 0407 2720151290 000 000</v>
          </cell>
          <cell r="D2597">
            <v>72986.399999999994</v>
          </cell>
          <cell r="E2597" t="str">
            <v>-</v>
          </cell>
          <cell r="F2597">
            <v>72986.399999999994</v>
          </cell>
        </row>
        <row r="2598">
          <cell r="A2598" t="str">
            <v>Закупка товаров, работ и услуг для обеспечения государственных (муниципальных) нужд</v>
          </cell>
          <cell r="B2598">
            <v>200</v>
          </cell>
          <cell r="C2598" t="str">
            <v>000 0407 2720151290 200 000</v>
          </cell>
          <cell r="D2598">
            <v>72986.399999999994</v>
          </cell>
          <cell r="E2598" t="str">
            <v>-</v>
          </cell>
          <cell r="F2598">
            <v>72986.399999999994</v>
          </cell>
        </row>
        <row r="2599">
          <cell r="A2599" t="str">
            <v>Иные закупки товаров, работ и услуг для обеспечения государственных (муниципальных) нужд</v>
          </cell>
          <cell r="B2599">
            <v>200</v>
          </cell>
          <cell r="C2599" t="str">
            <v>000 0407 2720151290 240 000</v>
          </cell>
          <cell r="D2599">
            <v>72986.399999999994</v>
          </cell>
          <cell r="E2599" t="str">
            <v>-</v>
          </cell>
          <cell r="F2599">
            <v>72986.399999999994</v>
          </cell>
        </row>
        <row r="2600">
          <cell r="A2600" t="str">
            <v>Прочая закупка товаров, работ и услуг</v>
          </cell>
          <cell r="B2600">
            <v>200</v>
          </cell>
          <cell r="C2600" t="str">
            <v>000 0407 2720151290 244 000</v>
          </cell>
          <cell r="D2600">
            <v>72986.399999999994</v>
          </cell>
          <cell r="E2600" t="str">
            <v>-</v>
          </cell>
          <cell r="F2600">
            <v>72986.399999999994</v>
          </cell>
        </row>
        <row r="2601">
          <cell r="A2601" t="str">
            <v>Расходы</v>
          </cell>
          <cell r="B2601">
            <v>200</v>
          </cell>
          <cell r="C2601" t="str">
            <v>000 0407 2720151290 244 200</v>
          </cell>
          <cell r="D2601">
            <v>72986.399999999994</v>
          </cell>
          <cell r="E2601" t="str">
            <v>-</v>
          </cell>
          <cell r="F2601">
            <v>72986.399999999994</v>
          </cell>
        </row>
        <row r="2602">
          <cell r="A2602" t="str">
            <v>Оплата работ, услуг</v>
          </cell>
          <cell r="B2602">
            <v>200</v>
          </cell>
          <cell r="C2602" t="str">
            <v>000 0407 2720151290 244 220</v>
          </cell>
          <cell r="D2602">
            <v>72986.399999999994</v>
          </cell>
          <cell r="E2602" t="str">
            <v>-</v>
          </cell>
          <cell r="F2602">
            <v>72986.399999999994</v>
          </cell>
        </row>
        <row r="2603">
          <cell r="A2603" t="str">
            <v>Прочие работы, услуги</v>
          </cell>
          <cell r="B2603">
            <v>200</v>
          </cell>
          <cell r="C2603" t="str">
            <v>510 0407 2720151290 244 226</v>
          </cell>
          <cell r="D2603">
            <v>72986.399999999994</v>
          </cell>
          <cell r="E2603" t="str">
            <v>-</v>
          </cell>
          <cell r="F2603">
            <v>72986.399999999994</v>
          </cell>
        </row>
        <row r="2604">
          <cell r="A2604" t="str">
            <v>Реализация мероприятий</v>
          </cell>
          <cell r="B2604">
            <v>200</v>
          </cell>
          <cell r="C2604" t="str">
            <v>000 0407 2720199990 000 000</v>
          </cell>
          <cell r="D2604">
            <v>23784.400000000001</v>
          </cell>
          <cell r="E2604" t="str">
            <v>-</v>
          </cell>
          <cell r="F2604">
            <v>23784.400000000001</v>
          </cell>
        </row>
        <row r="2605">
          <cell r="A2605" t="str">
            <v>Закупка товаров, работ и услуг для обеспечения государственных (муниципальных) нужд</v>
          </cell>
          <cell r="B2605">
            <v>200</v>
          </cell>
          <cell r="C2605" t="str">
            <v>000 0407 2720199990 200 000</v>
          </cell>
          <cell r="D2605">
            <v>23784.400000000001</v>
          </cell>
          <cell r="E2605" t="str">
            <v>-</v>
          </cell>
          <cell r="F2605">
            <v>23784.400000000001</v>
          </cell>
        </row>
        <row r="2606">
          <cell r="A2606" t="str">
            <v>Иные закупки товаров, работ и услуг для обеспечения государственных (муниципальных) нужд</v>
          </cell>
          <cell r="B2606">
            <v>200</v>
          </cell>
          <cell r="C2606" t="str">
            <v>000 0407 2720199990 240 000</v>
          </cell>
          <cell r="D2606">
            <v>23784.400000000001</v>
          </cell>
          <cell r="E2606" t="str">
            <v>-</v>
          </cell>
          <cell r="F2606">
            <v>23784.400000000001</v>
          </cell>
        </row>
        <row r="2607">
          <cell r="A2607" t="str">
            <v>Прочая закупка товаров, работ и услуг</v>
          </cell>
          <cell r="B2607">
            <v>200</v>
          </cell>
          <cell r="C2607" t="str">
            <v>000 0407 2720199990 244 000</v>
          </cell>
          <cell r="D2607">
            <v>23784.400000000001</v>
          </cell>
          <cell r="E2607" t="str">
            <v>-</v>
          </cell>
          <cell r="F2607">
            <v>23784.400000000001</v>
          </cell>
        </row>
        <row r="2608">
          <cell r="A2608" t="str">
            <v>Расходы</v>
          </cell>
          <cell r="B2608">
            <v>200</v>
          </cell>
          <cell r="C2608" t="str">
            <v>000 0407 2720199990 244 200</v>
          </cell>
          <cell r="D2608">
            <v>23784.400000000001</v>
          </cell>
          <cell r="E2608" t="str">
            <v>-</v>
          </cell>
          <cell r="F2608">
            <v>23784.400000000001</v>
          </cell>
        </row>
        <row r="2609">
          <cell r="A2609" t="str">
            <v>Оплата работ, услуг</v>
          </cell>
          <cell r="B2609">
            <v>200</v>
          </cell>
          <cell r="C2609" t="str">
            <v>000 0407 2720199990 244 220</v>
          </cell>
          <cell r="D2609">
            <v>23784.400000000001</v>
          </cell>
          <cell r="E2609" t="str">
            <v>-</v>
          </cell>
          <cell r="F2609">
            <v>23784.400000000001</v>
          </cell>
        </row>
        <row r="2610">
          <cell r="A2610" t="str">
            <v>Прочие работы, услуги</v>
          </cell>
          <cell r="B2610">
            <v>200</v>
          </cell>
          <cell r="C2610" t="str">
            <v>510 0407 2720199990 244 226</v>
          </cell>
          <cell r="D2610">
            <v>23784.400000000001</v>
          </cell>
          <cell r="E2610" t="str">
            <v>-</v>
          </cell>
          <cell r="F2610">
            <v>23784.400000000001</v>
          </cell>
        </row>
        <row r="2611">
          <cell r="A2611" t="str">
            <v>Основное мероприятие "Охрана, защита и воспроизводство лесов"</v>
          </cell>
          <cell r="B2611">
            <v>200</v>
          </cell>
          <cell r="C2611" t="str">
            <v>000 0407 2720200000 000 000</v>
          </cell>
          <cell r="D2611">
            <v>884142.7</v>
          </cell>
          <cell r="E2611">
            <v>10786.819439999999</v>
          </cell>
          <cell r="F2611">
            <v>873355.88055999996</v>
          </cell>
        </row>
        <row r="2612">
          <cell r="A2612" t="str">
            <v>Расходы на обеспечение деятельности (оказание услуг) государственных учреждений</v>
          </cell>
          <cell r="B2612">
            <v>200</v>
          </cell>
          <cell r="C2612" t="str">
            <v>000 0407 2720200590 000 000</v>
          </cell>
          <cell r="D2612">
            <v>601773.9</v>
          </cell>
          <cell r="E2612">
            <v>10778.115179999999</v>
          </cell>
          <cell r="F2612">
            <v>590995.78482000006</v>
          </cell>
        </row>
        <row r="2613">
          <cell r="A2613" t="str">
            <v>Предоставление субсидий бюджетным, автономным учреждениям и иным некоммерческим организациям</v>
          </cell>
          <cell r="B2613">
            <v>200</v>
          </cell>
          <cell r="C2613" t="str">
            <v>000 0407 2720200590 600 000</v>
          </cell>
          <cell r="D2613">
            <v>601773.9</v>
          </cell>
          <cell r="E2613">
            <v>10778.115179999999</v>
          </cell>
          <cell r="F2613">
            <v>590995.78482000006</v>
          </cell>
        </row>
        <row r="2614">
          <cell r="A2614" t="str">
            <v>Субсидии бюджетным учреждениям</v>
          </cell>
          <cell r="B2614">
            <v>200</v>
          </cell>
          <cell r="C2614" t="str">
            <v>000 0407 2720200590 610 000</v>
          </cell>
          <cell r="D2614">
            <v>601773.9</v>
          </cell>
          <cell r="E2614">
            <v>10778.115179999999</v>
          </cell>
          <cell r="F2614">
            <v>590995.78482000006</v>
          </cell>
        </row>
        <row r="2615">
          <cell r="A2615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2615">
            <v>200</v>
          </cell>
          <cell r="C2615" t="str">
            <v>000 0407 2720200590 611 000</v>
          </cell>
          <cell r="D2615">
            <v>601773.9</v>
          </cell>
          <cell r="E2615">
            <v>10778.115179999999</v>
          </cell>
          <cell r="F2615">
            <v>590995.78482000006</v>
          </cell>
        </row>
        <row r="2616">
          <cell r="A2616" t="str">
            <v>Расходы</v>
          </cell>
          <cell r="B2616">
            <v>200</v>
          </cell>
          <cell r="C2616" t="str">
            <v>000 0407 2720200590 611 200</v>
          </cell>
          <cell r="D2616">
            <v>601773.9</v>
          </cell>
          <cell r="E2616">
            <v>10778.115179999999</v>
          </cell>
          <cell r="F2616">
            <v>590995.78482000006</v>
          </cell>
        </row>
        <row r="2617">
          <cell r="A2617" t="str">
            <v>Безвозмездные перечисления текущего характера организациям</v>
          </cell>
          <cell r="B2617">
            <v>200</v>
          </cell>
          <cell r="C2617" t="str">
            <v>000 0407 2720200590 611 240</v>
          </cell>
          <cell r="D2617">
            <v>601773.9</v>
          </cell>
          <cell r="E2617">
            <v>10778.115179999999</v>
          </cell>
          <cell r="F2617">
            <v>590995.78482000006</v>
          </cell>
        </row>
        <row r="2618">
          <cell r="A2618" t="str">
            <v>Безвозмездные перечисления текущего характера государственным (муниципальным) учреждениям</v>
          </cell>
          <cell r="B2618">
            <v>200</v>
          </cell>
          <cell r="C2618" t="str">
            <v>510 0407 2720200590 611 241</v>
          </cell>
          <cell r="D2618">
            <v>601773.9</v>
          </cell>
          <cell r="E2618">
            <v>10778.115179999999</v>
          </cell>
          <cell r="F2618">
            <v>590995.78482000006</v>
          </cell>
        </row>
        <row r="2619">
          <cell r="A2619" t="str">
            <v>Осуществление отдельных полномочий Российской Федерации в области лесных отношений</v>
          </cell>
          <cell r="B2619">
            <v>200</v>
          </cell>
          <cell r="C2619" t="str">
            <v>000 0407 2720251290 000 000</v>
          </cell>
          <cell r="D2619">
            <v>281068.79999999999</v>
          </cell>
          <cell r="E2619">
            <v>8.7042599999999997</v>
          </cell>
          <cell r="F2619">
            <v>281060.09574000002</v>
          </cell>
        </row>
        <row r="2620">
          <cell r="A2620" t="str">
            <v>Предоставление субсидий бюджетным, автономным учреждениям и иным некоммерческим организациям</v>
          </cell>
          <cell r="B2620">
            <v>200</v>
          </cell>
          <cell r="C2620" t="str">
            <v>000 0407 2720251290 600 000</v>
          </cell>
          <cell r="D2620">
            <v>281068.79999999999</v>
          </cell>
          <cell r="E2620">
            <v>8.7042599999999997</v>
          </cell>
          <cell r="F2620">
            <v>281060.09574000002</v>
          </cell>
        </row>
        <row r="2621">
          <cell r="A2621" t="str">
            <v>Субсидии бюджетным учреждениям</v>
          </cell>
          <cell r="B2621">
            <v>200</v>
          </cell>
          <cell r="C2621" t="str">
            <v>000 0407 2720251290 610 000</v>
          </cell>
          <cell r="D2621">
            <v>281068.79999999999</v>
          </cell>
          <cell r="E2621">
            <v>8.7042599999999997</v>
          </cell>
          <cell r="F2621">
            <v>281060.09574000002</v>
          </cell>
        </row>
        <row r="2622">
          <cell r="A262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2622">
            <v>200</v>
          </cell>
          <cell r="C2622" t="str">
            <v>000 0407 2720251290 611 000</v>
          </cell>
          <cell r="D2622">
            <v>281068.79999999999</v>
          </cell>
          <cell r="E2622">
            <v>8.7042599999999997</v>
          </cell>
          <cell r="F2622">
            <v>281060.09574000002</v>
          </cell>
        </row>
        <row r="2623">
          <cell r="A2623" t="str">
            <v>Расходы</v>
          </cell>
          <cell r="B2623">
            <v>200</v>
          </cell>
          <cell r="C2623" t="str">
            <v>000 0407 2720251290 611 200</v>
          </cell>
          <cell r="D2623">
            <v>281068.79999999999</v>
          </cell>
          <cell r="E2623">
            <v>8.7042599999999997</v>
          </cell>
          <cell r="F2623">
            <v>281060.09574000002</v>
          </cell>
        </row>
        <row r="2624">
          <cell r="A2624" t="str">
            <v>Безвозмездные перечисления текущего характера организациям</v>
          </cell>
          <cell r="B2624">
            <v>200</v>
          </cell>
          <cell r="C2624" t="str">
            <v>000 0407 2720251290 611 240</v>
          </cell>
          <cell r="D2624">
            <v>281068.79999999999</v>
          </cell>
          <cell r="E2624">
            <v>8.7042599999999997</v>
          </cell>
          <cell r="F2624">
            <v>281060.09574000002</v>
          </cell>
        </row>
        <row r="2625">
          <cell r="A2625" t="str">
            <v>Безвозмездные перечисления текущего характера государственным (муниципальным) учреждениям</v>
          </cell>
          <cell r="B2625">
            <v>200</v>
          </cell>
          <cell r="C2625" t="str">
            <v>510 0407 2720251290 611 241</v>
          </cell>
          <cell r="D2625">
            <v>281068.79999999999</v>
          </cell>
          <cell r="E2625">
            <v>8.7042599999999997</v>
          </cell>
          <cell r="F2625">
            <v>281060.09574000002</v>
          </cell>
        </row>
        <row r="2626">
          <cell r="A2626" t="str">
            <v>Реализация мероприятий</v>
          </cell>
          <cell r="B2626">
            <v>200</v>
          </cell>
          <cell r="C2626" t="str">
            <v>000 0407 2720299990 000 000</v>
          </cell>
          <cell r="D2626">
            <v>1300</v>
          </cell>
          <cell r="E2626" t="str">
            <v>-</v>
          </cell>
          <cell r="F2626">
            <v>1300</v>
          </cell>
        </row>
        <row r="2627">
          <cell r="A2627" t="str">
            <v>Закупка товаров, работ и услуг для обеспечения государственных (муниципальных) нужд</v>
          </cell>
          <cell r="B2627">
            <v>200</v>
          </cell>
          <cell r="C2627" t="str">
            <v>000 0407 2720299990 200 000</v>
          </cell>
          <cell r="D2627">
            <v>1300</v>
          </cell>
          <cell r="E2627" t="str">
            <v>-</v>
          </cell>
          <cell r="F2627">
            <v>1300</v>
          </cell>
        </row>
        <row r="2628">
          <cell r="A2628" t="str">
            <v>Иные закупки товаров, работ и услуг для обеспечения государственных (муниципальных) нужд</v>
          </cell>
          <cell r="B2628">
            <v>200</v>
          </cell>
          <cell r="C2628" t="str">
            <v>000 0407 2720299990 240 000</v>
          </cell>
          <cell r="D2628">
            <v>1300</v>
          </cell>
          <cell r="E2628" t="str">
            <v>-</v>
          </cell>
          <cell r="F2628">
            <v>1300</v>
          </cell>
        </row>
        <row r="2629">
          <cell r="A2629" t="str">
            <v>Прочая закупка товаров, работ и услуг</v>
          </cell>
          <cell r="B2629">
            <v>200</v>
          </cell>
          <cell r="C2629" t="str">
            <v>000 0407 2720299990 244 000</v>
          </cell>
          <cell r="D2629">
            <v>1300</v>
          </cell>
          <cell r="E2629" t="str">
            <v>-</v>
          </cell>
          <cell r="F2629">
            <v>1300</v>
          </cell>
        </row>
        <row r="2630">
          <cell r="A2630" t="str">
            <v>Расходы</v>
          </cell>
          <cell r="B2630">
            <v>200</v>
          </cell>
          <cell r="C2630" t="str">
            <v>000 0407 2720299990 244 200</v>
          </cell>
          <cell r="D2630">
            <v>150</v>
          </cell>
          <cell r="E2630" t="str">
            <v>-</v>
          </cell>
          <cell r="F2630">
            <v>150</v>
          </cell>
        </row>
        <row r="2631">
          <cell r="A2631" t="str">
            <v>Оплата работ, услуг</v>
          </cell>
          <cell r="B2631">
            <v>200</v>
          </cell>
          <cell r="C2631" t="str">
            <v>000 0407 2720299990 244 220</v>
          </cell>
          <cell r="D2631">
            <v>150</v>
          </cell>
          <cell r="E2631" t="str">
            <v>-</v>
          </cell>
          <cell r="F2631">
            <v>150</v>
          </cell>
        </row>
        <row r="2632">
          <cell r="A2632" t="str">
            <v>Прочие работы, услуги</v>
          </cell>
          <cell r="B2632">
            <v>200</v>
          </cell>
          <cell r="C2632" t="str">
            <v>510 0407 2720299990 244 226</v>
          </cell>
          <cell r="D2632">
            <v>150</v>
          </cell>
          <cell r="E2632" t="str">
            <v>-</v>
          </cell>
          <cell r="F2632">
            <v>150</v>
          </cell>
        </row>
        <row r="2633">
          <cell r="A2633" t="str">
            <v>Поступление нефинансовых активов</v>
          </cell>
          <cell r="B2633">
            <v>200</v>
          </cell>
          <cell r="C2633" t="str">
            <v>000 0407 2720299990 244 300</v>
          </cell>
          <cell r="D2633">
            <v>1150</v>
          </cell>
          <cell r="E2633" t="str">
            <v>-</v>
          </cell>
          <cell r="F2633">
            <v>1150</v>
          </cell>
        </row>
        <row r="2634">
          <cell r="A2634" t="str">
            <v>Увеличение стоимости материальных запасов</v>
          </cell>
          <cell r="B2634">
            <v>200</v>
          </cell>
          <cell r="C2634" t="str">
            <v>000 0407 2720299990 244 340</v>
          </cell>
          <cell r="D2634">
            <v>1150</v>
          </cell>
          <cell r="E2634" t="str">
            <v>-</v>
          </cell>
          <cell r="F2634">
            <v>1150</v>
          </cell>
        </row>
        <row r="2635">
          <cell r="A2635" t="str">
            <v>Увеличение стоимости прочих материальных запасов однократного применения</v>
          </cell>
          <cell r="B2635">
            <v>200</v>
          </cell>
          <cell r="C2635" t="str">
            <v>510 0407 2720299990 244 349</v>
          </cell>
          <cell r="D2635">
            <v>1150</v>
          </cell>
          <cell r="E2635" t="str">
            <v>-</v>
          </cell>
          <cell r="F2635">
            <v>1150</v>
          </cell>
        </row>
        <row r="2636">
          <cell r="A2636" t="str">
            <v>Основное мероприятие "Осуществление функций по реализации единой государственной политики в сфере воспроизводства и использования природных ресурсов"</v>
          </cell>
          <cell r="B2636">
            <v>200</v>
          </cell>
          <cell r="C2636" t="str">
            <v>000 0407 2720300000 000 000</v>
          </cell>
          <cell r="D2636">
            <v>443698.3</v>
          </cell>
          <cell r="E2636">
            <v>22699.498629999998</v>
          </cell>
          <cell r="F2636">
            <v>420998.80137</v>
          </cell>
        </row>
        <row r="2637">
          <cell r="A2637" t="str">
            <v>Расходы на обеспечение деятельности (оказание услуг) государственных учреждений</v>
          </cell>
          <cell r="B2637">
            <v>200</v>
          </cell>
          <cell r="C2637" t="str">
            <v>000 0407 2720300590 000 000</v>
          </cell>
          <cell r="D2637">
            <v>172667.1</v>
          </cell>
          <cell r="E2637">
            <v>17872.78674</v>
          </cell>
          <cell r="F2637">
            <v>154794.31326</v>
          </cell>
        </row>
        <row r="2638">
          <cell r="A263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638">
            <v>200</v>
          </cell>
          <cell r="C2638" t="str">
            <v>000 0407 2720300590 100 000</v>
          </cell>
          <cell r="D2638">
            <v>84656.4</v>
          </cell>
          <cell r="E2638">
            <v>16875.610079999999</v>
          </cell>
          <cell r="F2638">
            <v>67780.789919999996</v>
          </cell>
        </row>
        <row r="2639">
          <cell r="A2639" t="str">
            <v>Расходы на выплаты персоналу казенных учреждений</v>
          </cell>
          <cell r="B2639">
            <v>200</v>
          </cell>
          <cell r="C2639" t="str">
            <v>000 0407 2720300590 110 000</v>
          </cell>
          <cell r="D2639">
            <v>84656.4</v>
          </cell>
          <cell r="E2639">
            <v>16875.610079999999</v>
          </cell>
          <cell r="F2639">
            <v>67780.789919999996</v>
          </cell>
        </row>
        <row r="2640">
          <cell r="A2640" t="str">
            <v>Фонд оплаты труда учреждений</v>
          </cell>
          <cell r="B2640">
            <v>200</v>
          </cell>
          <cell r="C2640" t="str">
            <v>000 0407 2720300590 111 000</v>
          </cell>
          <cell r="D2640">
            <v>55990.1</v>
          </cell>
          <cell r="E2640">
            <v>13626.522429999999</v>
          </cell>
          <cell r="F2640">
            <v>42363.577570000001</v>
          </cell>
        </row>
        <row r="2641">
          <cell r="A2641" t="str">
            <v>Расходы</v>
          </cell>
          <cell r="B2641">
            <v>200</v>
          </cell>
          <cell r="C2641" t="str">
            <v>000 0407 2720300590 111 200</v>
          </cell>
          <cell r="D2641">
            <v>55990.1</v>
          </cell>
          <cell r="E2641">
            <v>13626.522429999999</v>
          </cell>
          <cell r="F2641">
            <v>42363.577570000001</v>
          </cell>
        </row>
        <row r="2642">
          <cell r="A2642" t="str">
            <v>Оплата труда, начисления на выплаты по оплате труда</v>
          </cell>
          <cell r="B2642">
            <v>200</v>
          </cell>
          <cell r="C2642" t="str">
            <v>000 0407 2720300590 111 210</v>
          </cell>
          <cell r="D2642">
            <v>54695.1</v>
          </cell>
          <cell r="E2642">
            <v>13600.848169999999</v>
          </cell>
          <cell r="F2642">
            <v>41094.251830000001</v>
          </cell>
        </row>
        <row r="2643">
          <cell r="A2643" t="str">
            <v>Заработная плата</v>
          </cell>
          <cell r="B2643">
            <v>200</v>
          </cell>
          <cell r="C2643" t="str">
            <v>510 0407 2720300590 111 211</v>
          </cell>
          <cell r="D2643">
            <v>54695.1</v>
          </cell>
          <cell r="E2643">
            <v>13600.848169999999</v>
          </cell>
          <cell r="F2643">
            <v>41094.251830000001</v>
          </cell>
        </row>
        <row r="2644">
          <cell r="A2644" t="str">
            <v>Социальное обеспечение</v>
          </cell>
          <cell r="B2644">
            <v>200</v>
          </cell>
          <cell r="C2644" t="str">
            <v>000 0407 2720300590 111 260</v>
          </cell>
          <cell r="D2644">
            <v>1295</v>
          </cell>
          <cell r="E2644">
            <v>25.674259999999997</v>
          </cell>
          <cell r="F2644">
            <v>1269.32574</v>
          </cell>
        </row>
        <row r="2645">
          <cell r="A2645" t="str">
            <v>Социальные пособия и компенсации персоналу в денежной форме</v>
          </cell>
          <cell r="B2645">
            <v>200</v>
          </cell>
          <cell r="C2645" t="str">
            <v>510 0407 2720300590 111 266</v>
          </cell>
          <cell r="D2645">
            <v>1295</v>
          </cell>
          <cell r="E2645">
            <v>25.674259999999997</v>
          </cell>
          <cell r="F2645">
            <v>1269.32574</v>
          </cell>
        </row>
        <row r="2646">
          <cell r="A2646" t="str">
            <v>Иные выплаты персоналу учреждений, за исключением фонда оплаты труда</v>
          </cell>
          <cell r="B2646">
            <v>200</v>
          </cell>
          <cell r="C2646" t="str">
            <v>000 0407 2720300590 112 000</v>
          </cell>
          <cell r="D2646">
            <v>11847.3</v>
          </cell>
          <cell r="E2646">
            <v>242.90129000000002</v>
          </cell>
          <cell r="F2646">
            <v>11604.398710000001</v>
          </cell>
        </row>
        <row r="2647">
          <cell r="A2647" t="str">
            <v>Расходы</v>
          </cell>
          <cell r="B2647">
            <v>200</v>
          </cell>
          <cell r="C2647" t="str">
            <v>000 0407 2720300590 112 200</v>
          </cell>
          <cell r="D2647">
            <v>11847.3</v>
          </cell>
          <cell r="E2647">
            <v>242.90129000000002</v>
          </cell>
          <cell r="F2647">
            <v>11604.398710000001</v>
          </cell>
        </row>
        <row r="2648">
          <cell r="A2648" t="str">
            <v>Оплата труда, начисления на выплаты по оплате труда</v>
          </cell>
          <cell r="B2648">
            <v>200</v>
          </cell>
          <cell r="C2648" t="str">
            <v>000 0407 2720300590 112 210</v>
          </cell>
          <cell r="D2648">
            <v>8859.4</v>
          </cell>
          <cell r="E2648">
            <v>232.63229000000001</v>
          </cell>
          <cell r="F2648">
            <v>8626.7677100000001</v>
          </cell>
        </row>
        <row r="2649">
          <cell r="A2649" t="str">
            <v>Прочие несоциальные выплаты персоналу в денежной форме</v>
          </cell>
          <cell r="B2649">
            <v>200</v>
          </cell>
          <cell r="C2649" t="str">
            <v>510 0407 2720300590 112 212</v>
          </cell>
          <cell r="D2649">
            <v>744.6</v>
          </cell>
          <cell r="E2649" t="str">
            <v>-</v>
          </cell>
          <cell r="F2649">
            <v>744.6</v>
          </cell>
        </row>
        <row r="2650">
          <cell r="A2650" t="str">
            <v>Прочие несоциальные выплаты персоналу в натуральной форме</v>
          </cell>
          <cell r="B2650">
            <v>200</v>
          </cell>
          <cell r="C2650" t="str">
            <v>510 0407 2720300590 112 214</v>
          </cell>
          <cell r="D2650">
            <v>8114.8</v>
          </cell>
          <cell r="E2650">
            <v>232.63229000000001</v>
          </cell>
          <cell r="F2650">
            <v>7882.1677099999997</v>
          </cell>
        </row>
        <row r="2651">
          <cell r="A2651" t="str">
            <v>Оплата работ, услуг</v>
          </cell>
          <cell r="B2651">
            <v>200</v>
          </cell>
          <cell r="C2651" t="str">
            <v>000 0407 2720300590 112 220</v>
          </cell>
          <cell r="D2651">
            <v>2978.4</v>
          </cell>
          <cell r="E2651">
            <v>9.9689999999999994</v>
          </cell>
          <cell r="F2651">
            <v>2968.431</v>
          </cell>
        </row>
        <row r="2652">
          <cell r="A2652" t="str">
            <v>Транспортные услуги</v>
          </cell>
          <cell r="B2652">
            <v>200</v>
          </cell>
          <cell r="C2652" t="str">
            <v>510 0407 2720300590 112 222</v>
          </cell>
          <cell r="D2652">
            <v>57</v>
          </cell>
          <cell r="E2652" t="str">
            <v>-</v>
          </cell>
          <cell r="F2652">
            <v>57</v>
          </cell>
        </row>
        <row r="2653">
          <cell r="A2653" t="str">
            <v>Прочие работы, услуги</v>
          </cell>
          <cell r="B2653">
            <v>200</v>
          </cell>
          <cell r="C2653" t="str">
            <v>510 0407 2720300590 112 226</v>
          </cell>
          <cell r="D2653">
            <v>2921.4</v>
          </cell>
          <cell r="E2653">
            <v>9.9689999999999994</v>
          </cell>
          <cell r="F2653">
            <v>2911.431</v>
          </cell>
        </row>
        <row r="2654">
          <cell r="A2654" t="str">
            <v>Социальное обеспечение</v>
          </cell>
          <cell r="B2654">
            <v>200</v>
          </cell>
          <cell r="C2654" t="str">
            <v>000 0407 2720300590 112 260</v>
          </cell>
          <cell r="D2654">
            <v>9.5</v>
          </cell>
          <cell r="E2654">
            <v>0.3</v>
          </cell>
          <cell r="F2654">
            <v>9.1999999999999993</v>
          </cell>
        </row>
        <row r="2655">
          <cell r="A2655" t="str">
            <v>Социальные пособия и компенсации персоналу в денежной форме</v>
          </cell>
          <cell r="B2655">
            <v>200</v>
          </cell>
          <cell r="C2655" t="str">
            <v>510 0407 2720300590 112 266</v>
          </cell>
          <cell r="D2655">
            <v>9.5</v>
          </cell>
          <cell r="E2655">
            <v>0.3</v>
          </cell>
          <cell r="F2655">
            <v>9.1999999999999993</v>
          </cell>
        </row>
        <row r="2656">
          <cell r="A2656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2656">
            <v>200</v>
          </cell>
          <cell r="C2656" t="str">
            <v>000 0407 2720300590 119 000</v>
          </cell>
          <cell r="D2656">
            <v>16819</v>
          </cell>
          <cell r="E2656">
            <v>3006.1863599999997</v>
          </cell>
          <cell r="F2656">
            <v>13812.81364</v>
          </cell>
        </row>
        <row r="2657">
          <cell r="A2657" t="str">
            <v>Расходы</v>
          </cell>
          <cell r="B2657">
            <v>200</v>
          </cell>
          <cell r="C2657" t="str">
            <v>000 0407 2720300590 119 200</v>
          </cell>
          <cell r="D2657">
            <v>16819</v>
          </cell>
          <cell r="E2657">
            <v>3006.1863599999997</v>
          </cell>
          <cell r="F2657">
            <v>13812.81364</v>
          </cell>
        </row>
        <row r="2658">
          <cell r="A2658" t="str">
            <v>Оплата труда, начисления на выплаты по оплате труда</v>
          </cell>
          <cell r="B2658">
            <v>200</v>
          </cell>
          <cell r="C2658" t="str">
            <v>000 0407 2720300590 119 210</v>
          </cell>
          <cell r="D2658">
            <v>16819</v>
          </cell>
          <cell r="E2658">
            <v>3006.1863599999997</v>
          </cell>
          <cell r="F2658">
            <v>13812.81364</v>
          </cell>
        </row>
        <row r="2659">
          <cell r="A2659" t="str">
            <v>Начисления на выплаты по оплате труда</v>
          </cell>
          <cell r="B2659">
            <v>200</v>
          </cell>
          <cell r="C2659" t="str">
            <v>510 0407 2720300590 119 213</v>
          </cell>
          <cell r="D2659">
            <v>16819</v>
          </cell>
          <cell r="E2659">
            <v>3006.1863599999997</v>
          </cell>
          <cell r="F2659">
            <v>13812.81364</v>
          </cell>
        </row>
        <row r="2660">
          <cell r="A2660" t="str">
            <v>Закупка товаров, работ и услуг для обеспечения государственных (муниципальных) нужд</v>
          </cell>
          <cell r="B2660">
            <v>200</v>
          </cell>
          <cell r="C2660" t="str">
            <v>000 0407 2720300590 200 000</v>
          </cell>
          <cell r="D2660">
            <v>80730.8</v>
          </cell>
          <cell r="E2660">
            <v>854.23354000000006</v>
          </cell>
          <cell r="F2660">
            <v>79876.566459999987</v>
          </cell>
        </row>
        <row r="2661">
          <cell r="A2661" t="str">
            <v>Иные закупки товаров, работ и услуг для обеспечения государственных (муниципальных) нужд</v>
          </cell>
          <cell r="B2661">
            <v>200</v>
          </cell>
          <cell r="C2661" t="str">
            <v>000 0407 2720300590 240 000</v>
          </cell>
          <cell r="D2661">
            <v>80730.8</v>
          </cell>
          <cell r="E2661">
            <v>854.23354000000006</v>
          </cell>
          <cell r="F2661">
            <v>79876.566459999987</v>
          </cell>
        </row>
        <row r="2662">
          <cell r="A2662" t="str">
            <v>Прочая закупка товаров, работ и услуг</v>
          </cell>
          <cell r="B2662">
            <v>200</v>
          </cell>
          <cell r="C2662" t="str">
            <v>000 0407 2720300590 244 000</v>
          </cell>
          <cell r="D2662">
            <v>80730.8</v>
          </cell>
          <cell r="E2662">
            <v>854.23354000000006</v>
          </cell>
          <cell r="F2662">
            <v>79876.566459999987</v>
          </cell>
        </row>
        <row r="2663">
          <cell r="A2663" t="str">
            <v>Расходы</v>
          </cell>
          <cell r="B2663">
            <v>200</v>
          </cell>
          <cell r="C2663" t="str">
            <v>000 0407 2720300590 244 200</v>
          </cell>
          <cell r="D2663">
            <v>53322.9</v>
          </cell>
          <cell r="E2663">
            <v>667.54354000000001</v>
          </cell>
          <cell r="F2663">
            <v>52655.356460000003</v>
          </cell>
        </row>
        <row r="2664">
          <cell r="A2664" t="str">
            <v>Оплата работ, услуг</v>
          </cell>
          <cell r="B2664">
            <v>200</v>
          </cell>
          <cell r="C2664" t="str">
            <v>000 0407 2720300590 244 220</v>
          </cell>
          <cell r="D2664">
            <v>53322.9</v>
          </cell>
          <cell r="E2664">
            <v>667.54354000000001</v>
          </cell>
          <cell r="F2664">
            <v>52655.356460000003</v>
          </cell>
        </row>
        <row r="2665">
          <cell r="A2665" t="str">
            <v>Услуги связи</v>
          </cell>
          <cell r="B2665">
            <v>200</v>
          </cell>
          <cell r="C2665" t="str">
            <v>510 0407 2720300590 244 221</v>
          </cell>
          <cell r="D2665">
            <v>3594.3</v>
          </cell>
          <cell r="E2665">
            <v>37.864110000000004</v>
          </cell>
          <cell r="F2665">
            <v>3556.4358900000002</v>
          </cell>
        </row>
        <row r="2666">
          <cell r="A2666" t="str">
            <v>Транспортные услуги</v>
          </cell>
          <cell r="B2666">
            <v>200</v>
          </cell>
          <cell r="C2666" t="str">
            <v>510 0407 2720300590 244 222</v>
          </cell>
          <cell r="D2666">
            <v>162</v>
          </cell>
          <cell r="E2666" t="str">
            <v>-</v>
          </cell>
          <cell r="F2666">
            <v>162</v>
          </cell>
        </row>
        <row r="2667">
          <cell r="A2667" t="str">
            <v>Коммунальные услуги</v>
          </cell>
          <cell r="B2667">
            <v>200</v>
          </cell>
          <cell r="C2667" t="str">
            <v>510 0407 2720300590 244 223</v>
          </cell>
          <cell r="D2667">
            <v>19277.599999999999</v>
          </cell>
          <cell r="E2667">
            <v>206.07041000000001</v>
          </cell>
          <cell r="F2667">
            <v>19071.529589999998</v>
          </cell>
        </row>
        <row r="2668">
          <cell r="A2668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2668">
            <v>200</v>
          </cell>
          <cell r="C2668" t="str">
            <v>510 0407 2720300590 244 224</v>
          </cell>
          <cell r="D2668">
            <v>494.2</v>
          </cell>
          <cell r="E2668" t="str">
            <v>-</v>
          </cell>
          <cell r="F2668">
            <v>494.2</v>
          </cell>
        </row>
        <row r="2669">
          <cell r="A2669" t="str">
            <v>Работы, услуги по содержанию имущества</v>
          </cell>
          <cell r="B2669">
            <v>200</v>
          </cell>
          <cell r="C2669" t="str">
            <v>510 0407 2720300590 244 225</v>
          </cell>
          <cell r="D2669">
            <v>16970.099999999999</v>
          </cell>
          <cell r="E2669">
            <v>123.84697</v>
          </cell>
          <cell r="F2669">
            <v>16846.25303</v>
          </cell>
        </row>
        <row r="2670">
          <cell r="A2670" t="str">
            <v>Прочие работы, услуги</v>
          </cell>
          <cell r="B2670">
            <v>200</v>
          </cell>
          <cell r="C2670" t="str">
            <v>510 0407 2720300590 244 226</v>
          </cell>
          <cell r="D2670">
            <v>11630.5</v>
          </cell>
          <cell r="E2670">
            <v>278.13279999999997</v>
          </cell>
          <cell r="F2670">
            <v>11352.367199999999</v>
          </cell>
        </row>
        <row r="2671">
          <cell r="A2671" t="str">
            <v>Страхование</v>
          </cell>
          <cell r="B2671">
            <v>200</v>
          </cell>
          <cell r="C2671" t="str">
            <v>510 0407 2720300590 244 227</v>
          </cell>
          <cell r="D2671">
            <v>782.7</v>
          </cell>
          <cell r="E2671">
            <v>21.629249999999999</v>
          </cell>
          <cell r="F2671">
            <v>761.07074999999998</v>
          </cell>
        </row>
        <row r="2672">
          <cell r="A2672" t="str">
            <v>Услуги, работы для целей капитальных вложений</v>
          </cell>
          <cell r="B2672">
            <v>200</v>
          </cell>
          <cell r="C2672" t="str">
            <v>510 0407 2720300590 244 228</v>
          </cell>
          <cell r="D2672">
            <v>410</v>
          </cell>
          <cell r="E2672" t="str">
            <v>-</v>
          </cell>
          <cell r="F2672">
            <v>410</v>
          </cell>
        </row>
        <row r="2673">
          <cell r="A2673" t="str">
            <v>Арендная плата за пользование земельными участками и другими обособленными природными объектами</v>
          </cell>
          <cell r="B2673">
            <v>200</v>
          </cell>
          <cell r="C2673" t="str">
            <v>510 0407 2720300590 244 229</v>
          </cell>
          <cell r="D2673">
            <v>1.5</v>
          </cell>
          <cell r="E2673" t="str">
            <v>-</v>
          </cell>
          <cell r="F2673">
            <v>1.5</v>
          </cell>
        </row>
        <row r="2674">
          <cell r="A2674" t="str">
            <v>Поступление нефинансовых активов</v>
          </cell>
          <cell r="B2674">
            <v>200</v>
          </cell>
          <cell r="C2674" t="str">
            <v>000 0407 2720300590 244 300</v>
          </cell>
          <cell r="D2674">
            <v>27407.9</v>
          </cell>
          <cell r="E2674">
            <v>186.69</v>
          </cell>
          <cell r="F2674">
            <v>27221.21</v>
          </cell>
        </row>
        <row r="2675">
          <cell r="A2675" t="str">
            <v>Увеличение стоимости основных средств</v>
          </cell>
          <cell r="B2675">
            <v>200</v>
          </cell>
          <cell r="C2675" t="str">
            <v>510 0407 2720300590 244 310</v>
          </cell>
          <cell r="D2675">
            <v>9057.5</v>
          </cell>
          <cell r="E2675">
            <v>22.41</v>
          </cell>
          <cell r="F2675">
            <v>9035.09</v>
          </cell>
        </row>
        <row r="2676">
          <cell r="A2676" t="str">
            <v>Увеличение стоимости материальных запасов</v>
          </cell>
          <cell r="B2676">
            <v>200</v>
          </cell>
          <cell r="C2676" t="str">
            <v>000 0407 2720300590 244 340</v>
          </cell>
          <cell r="D2676">
            <v>18350.400000000001</v>
          </cell>
          <cell r="E2676">
            <v>164.28</v>
          </cell>
          <cell r="F2676">
            <v>18186.12</v>
          </cell>
        </row>
        <row r="2677">
          <cell r="A2677" t="str">
            <v>Увеличение стоимости лекарственных препаратов и материалов, применяемых в медицинских целях</v>
          </cell>
          <cell r="B2677">
            <v>200</v>
          </cell>
          <cell r="C2677" t="str">
            <v>510 0407 2720300590 244 341</v>
          </cell>
          <cell r="D2677">
            <v>20</v>
          </cell>
          <cell r="E2677" t="str">
            <v>-</v>
          </cell>
          <cell r="F2677">
            <v>20</v>
          </cell>
        </row>
        <row r="2678">
          <cell r="A2678" t="str">
            <v>Увеличение стоимости горюче-смазочных материалов</v>
          </cell>
          <cell r="B2678">
            <v>200</v>
          </cell>
          <cell r="C2678" t="str">
            <v>510 0407 2720300590 244 343</v>
          </cell>
          <cell r="D2678">
            <v>10386</v>
          </cell>
          <cell r="E2678" t="str">
            <v>-</v>
          </cell>
          <cell r="F2678">
            <v>10386</v>
          </cell>
        </row>
        <row r="2679">
          <cell r="A2679" t="str">
            <v>Увеличение стоимости строительных материалов</v>
          </cell>
          <cell r="B2679">
            <v>200</v>
          </cell>
          <cell r="C2679" t="str">
            <v>510 0407 2720300590 244 344</v>
          </cell>
          <cell r="D2679">
            <v>1006</v>
          </cell>
          <cell r="E2679" t="str">
            <v>-</v>
          </cell>
          <cell r="F2679">
            <v>1006</v>
          </cell>
        </row>
        <row r="2680">
          <cell r="A2680" t="str">
            <v>Увеличение стоимости мягкого инвентаря</v>
          </cell>
          <cell r="B2680">
            <v>200</v>
          </cell>
          <cell r="C2680" t="str">
            <v>510 0407 2720300590 244 345</v>
          </cell>
          <cell r="D2680">
            <v>360</v>
          </cell>
          <cell r="E2680" t="str">
            <v>-</v>
          </cell>
          <cell r="F2680">
            <v>360</v>
          </cell>
        </row>
        <row r="2681">
          <cell r="A2681" t="str">
            <v>Увеличение стоимости прочих оборотных запасов (материалов)</v>
          </cell>
          <cell r="B2681">
            <v>200</v>
          </cell>
          <cell r="C2681" t="str">
            <v>510 0407 2720300590 244 346</v>
          </cell>
          <cell r="D2681">
            <v>6498.4</v>
          </cell>
          <cell r="E2681">
            <v>164.28</v>
          </cell>
          <cell r="F2681">
            <v>6334.12</v>
          </cell>
        </row>
        <row r="2682">
          <cell r="A2682" t="str">
            <v>Увеличение стоимости прочих материальных запасов однократного применения</v>
          </cell>
          <cell r="B2682">
            <v>200</v>
          </cell>
          <cell r="C2682" t="str">
            <v>510 0407 2720300590 244 349</v>
          </cell>
          <cell r="D2682">
            <v>80</v>
          </cell>
          <cell r="E2682" t="str">
            <v>-</v>
          </cell>
          <cell r="F2682">
            <v>80</v>
          </cell>
        </row>
        <row r="2683">
          <cell r="A2683" t="str">
            <v>Иные бюджетные ассигнования</v>
          </cell>
          <cell r="B2683">
            <v>200</v>
          </cell>
          <cell r="C2683" t="str">
            <v>000 0407 2720300590 800 000</v>
          </cell>
          <cell r="D2683">
            <v>7279.9</v>
          </cell>
          <cell r="E2683">
            <v>142.94311999999999</v>
          </cell>
          <cell r="F2683">
            <v>7136.9568799999997</v>
          </cell>
        </row>
        <row r="2684">
          <cell r="A2684" t="str">
            <v>Уплата налогов, сборов и иных платежей</v>
          </cell>
          <cell r="B2684">
            <v>200</v>
          </cell>
          <cell r="C2684" t="str">
            <v>000 0407 2720300590 850 000</v>
          </cell>
          <cell r="D2684">
            <v>7279.9</v>
          </cell>
          <cell r="E2684">
            <v>142.94311999999999</v>
          </cell>
          <cell r="F2684">
            <v>7136.9568799999997</v>
          </cell>
        </row>
        <row r="2685">
          <cell r="A2685" t="str">
            <v>Уплата налога на имущество организаций и земельного налога</v>
          </cell>
          <cell r="B2685">
            <v>200</v>
          </cell>
          <cell r="C2685" t="str">
            <v>000 0407 2720300590 851 000</v>
          </cell>
          <cell r="D2685">
            <v>6251.9</v>
          </cell>
          <cell r="E2685">
            <v>134.126</v>
          </cell>
          <cell r="F2685">
            <v>6117.7740000000003</v>
          </cell>
        </row>
        <row r="2686">
          <cell r="A2686" t="str">
            <v>Расходы</v>
          </cell>
          <cell r="B2686">
            <v>200</v>
          </cell>
          <cell r="C2686" t="str">
            <v>000 0407 2720300590 851 200</v>
          </cell>
          <cell r="D2686">
            <v>6251.9</v>
          </cell>
          <cell r="E2686">
            <v>134.126</v>
          </cell>
          <cell r="F2686">
            <v>6117.7740000000003</v>
          </cell>
        </row>
        <row r="2687">
          <cell r="A2687" t="str">
            <v>Прочие расходы</v>
          </cell>
          <cell r="B2687">
            <v>200</v>
          </cell>
          <cell r="C2687" t="str">
            <v>000 0407 2720300590 851 290</v>
          </cell>
          <cell r="D2687">
            <v>6251.9</v>
          </cell>
          <cell r="E2687">
            <v>134.126</v>
          </cell>
          <cell r="F2687">
            <v>6117.7740000000003</v>
          </cell>
        </row>
        <row r="2688">
          <cell r="A2688" t="str">
            <v>Налоги, пошлины и сборы</v>
          </cell>
          <cell r="B2688">
            <v>200</v>
          </cell>
          <cell r="C2688" t="str">
            <v>510 0407 2720300590 851 291</v>
          </cell>
          <cell r="D2688">
            <v>6251.9</v>
          </cell>
          <cell r="E2688">
            <v>134.126</v>
          </cell>
          <cell r="F2688">
            <v>6117.7740000000003</v>
          </cell>
        </row>
        <row r="2689">
          <cell r="A2689" t="str">
            <v>Уплата прочих налогов, сборов</v>
          </cell>
          <cell r="B2689">
            <v>200</v>
          </cell>
          <cell r="C2689" t="str">
            <v>000 0407 2720300590 852 000</v>
          </cell>
          <cell r="D2689">
            <v>754.3</v>
          </cell>
          <cell r="E2689">
            <v>8.817120000000001</v>
          </cell>
          <cell r="F2689">
            <v>745.48288000000002</v>
          </cell>
        </row>
        <row r="2690">
          <cell r="A2690" t="str">
            <v>Расходы</v>
          </cell>
          <cell r="B2690">
            <v>200</v>
          </cell>
          <cell r="C2690" t="str">
            <v>000 0407 2720300590 852 200</v>
          </cell>
          <cell r="D2690">
            <v>754.3</v>
          </cell>
          <cell r="E2690">
            <v>8.817120000000001</v>
          </cell>
          <cell r="F2690">
            <v>745.48288000000002</v>
          </cell>
        </row>
        <row r="2691">
          <cell r="A2691" t="str">
            <v>Прочие расходы</v>
          </cell>
          <cell r="B2691">
            <v>200</v>
          </cell>
          <cell r="C2691" t="str">
            <v>000 0407 2720300590 852 290</v>
          </cell>
          <cell r="D2691">
            <v>754.3</v>
          </cell>
          <cell r="E2691">
            <v>8.817120000000001</v>
          </cell>
          <cell r="F2691">
            <v>745.48288000000002</v>
          </cell>
        </row>
        <row r="2692">
          <cell r="A2692" t="str">
            <v>Налоги, пошлины и сборы</v>
          </cell>
          <cell r="B2692">
            <v>200</v>
          </cell>
          <cell r="C2692" t="str">
            <v>510 0407 2720300590 852 291</v>
          </cell>
          <cell r="D2692">
            <v>754.3</v>
          </cell>
          <cell r="E2692">
            <v>8.817120000000001</v>
          </cell>
          <cell r="F2692">
            <v>745.48288000000002</v>
          </cell>
        </row>
        <row r="2693">
          <cell r="A2693" t="str">
            <v>Уплата иных платежей</v>
          </cell>
          <cell r="B2693">
            <v>200</v>
          </cell>
          <cell r="C2693" t="str">
            <v>000 0407 2720300590 853 000</v>
          </cell>
          <cell r="D2693">
            <v>273.7</v>
          </cell>
          <cell r="E2693" t="str">
            <v>-</v>
          </cell>
          <cell r="F2693">
            <v>273.7</v>
          </cell>
        </row>
        <row r="2694">
          <cell r="A2694" t="str">
            <v>Расходы</v>
          </cell>
          <cell r="B2694">
            <v>200</v>
          </cell>
          <cell r="C2694" t="str">
            <v>000 0407 2720300590 853 200</v>
          </cell>
          <cell r="D2694">
            <v>273.7</v>
          </cell>
          <cell r="E2694" t="str">
            <v>-</v>
          </cell>
          <cell r="F2694">
            <v>273.7</v>
          </cell>
        </row>
        <row r="2695">
          <cell r="A2695" t="str">
            <v>Прочие расходы</v>
          </cell>
          <cell r="B2695">
            <v>200</v>
          </cell>
          <cell r="C2695" t="str">
            <v>000 0407 2720300590 853 290</v>
          </cell>
          <cell r="D2695">
            <v>273.7</v>
          </cell>
          <cell r="E2695" t="str">
            <v>-</v>
          </cell>
          <cell r="F2695">
            <v>273.7</v>
          </cell>
        </row>
        <row r="2696">
          <cell r="A2696" t="str">
            <v>Налоги, пошлины и сборы</v>
          </cell>
          <cell r="B2696">
            <v>200</v>
          </cell>
          <cell r="C2696" t="str">
            <v>510 0407 2720300590 853 291</v>
          </cell>
          <cell r="D2696">
            <v>188.4</v>
          </cell>
          <cell r="E2696" t="str">
            <v>-</v>
          </cell>
          <cell r="F2696">
            <v>188.4</v>
          </cell>
        </row>
        <row r="2697">
          <cell r="A2697" t="str">
            <v>Штрафы за нарушение законодательства о налогах и сборах, законодательства о страховых взносах</v>
          </cell>
          <cell r="B2697">
            <v>200</v>
          </cell>
          <cell r="C2697" t="str">
            <v>510 0407 2720300590 853 292</v>
          </cell>
          <cell r="D2697">
            <v>85.3</v>
          </cell>
          <cell r="E2697" t="str">
            <v>-</v>
          </cell>
          <cell r="F2697">
            <v>85.3</v>
          </cell>
        </row>
        <row r="2698">
          <cell r="A2698" t="str">
            <v>Осуществление отдельных полномочий Российской Федерации в области лесных отношений</v>
          </cell>
          <cell r="B2698">
            <v>200</v>
          </cell>
          <cell r="C2698" t="str">
            <v>000 0407 2720351290 000 000</v>
          </cell>
          <cell r="D2698">
            <v>271031.2</v>
          </cell>
          <cell r="E2698">
            <v>4826.7118899999996</v>
          </cell>
          <cell r="F2698">
            <v>266204.48811000003</v>
          </cell>
        </row>
        <row r="2699">
          <cell r="A269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699">
            <v>200</v>
          </cell>
          <cell r="C2699" t="str">
            <v>000 0407 2720351290 100 000</v>
          </cell>
          <cell r="D2699">
            <v>260429.8</v>
          </cell>
          <cell r="E2699">
            <v>4826.7118899999996</v>
          </cell>
          <cell r="F2699">
            <v>255603.08811000001</v>
          </cell>
        </row>
        <row r="2700">
          <cell r="A2700" t="str">
            <v>Расходы на выплаты персоналу казенных учреждений</v>
          </cell>
          <cell r="B2700">
            <v>200</v>
          </cell>
          <cell r="C2700" t="str">
            <v>000 0407 2720351290 110 000</v>
          </cell>
          <cell r="D2700">
            <v>260429.8</v>
          </cell>
          <cell r="E2700">
            <v>4826.7118899999996</v>
          </cell>
          <cell r="F2700">
            <v>255603.08811000001</v>
          </cell>
        </row>
        <row r="2701">
          <cell r="A2701" t="str">
            <v>Фонд оплаты труда учреждений</v>
          </cell>
          <cell r="B2701">
            <v>200</v>
          </cell>
          <cell r="C2701" t="str">
            <v>000 0407 2720351290 111 000</v>
          </cell>
          <cell r="D2701">
            <v>198750.6</v>
          </cell>
          <cell r="E2701">
            <v>3660.8867799999998</v>
          </cell>
          <cell r="F2701">
            <v>195089.71322000001</v>
          </cell>
        </row>
        <row r="2702">
          <cell r="A2702" t="str">
            <v>Расходы</v>
          </cell>
          <cell r="B2702">
            <v>200</v>
          </cell>
          <cell r="C2702" t="str">
            <v>000 0407 2720351290 111 200</v>
          </cell>
          <cell r="D2702">
            <v>198750.6</v>
          </cell>
          <cell r="E2702">
            <v>3660.8867799999998</v>
          </cell>
          <cell r="F2702">
            <v>195089.71322000001</v>
          </cell>
        </row>
        <row r="2703">
          <cell r="A2703" t="str">
            <v>Оплата труда, начисления на выплаты по оплате труда</v>
          </cell>
          <cell r="B2703">
            <v>200</v>
          </cell>
          <cell r="C2703" t="str">
            <v>000 0407 2720351290 111 210</v>
          </cell>
          <cell r="D2703">
            <v>198590.6</v>
          </cell>
          <cell r="E2703">
            <v>3656.3691400000002</v>
          </cell>
          <cell r="F2703">
            <v>194934.23086000001</v>
          </cell>
        </row>
        <row r="2704">
          <cell r="A2704" t="str">
            <v>Заработная плата</v>
          </cell>
          <cell r="B2704">
            <v>200</v>
          </cell>
          <cell r="C2704" t="str">
            <v>510 0407 2720351290 111 211</v>
          </cell>
          <cell r="D2704">
            <v>198590.6</v>
          </cell>
          <cell r="E2704">
            <v>3656.3691400000002</v>
          </cell>
          <cell r="F2704">
            <v>194934.23086000001</v>
          </cell>
        </row>
        <row r="2705">
          <cell r="A2705" t="str">
            <v>Социальное обеспечение</v>
          </cell>
          <cell r="B2705">
            <v>200</v>
          </cell>
          <cell r="C2705" t="str">
            <v>000 0407 2720351290 111 260</v>
          </cell>
          <cell r="D2705">
            <v>160</v>
          </cell>
          <cell r="E2705">
            <v>4.5176400000000001</v>
          </cell>
          <cell r="F2705">
            <v>155.48236</v>
          </cell>
        </row>
        <row r="2706">
          <cell r="A2706" t="str">
            <v>Социальные пособия и компенсации персоналу в денежной форме</v>
          </cell>
          <cell r="B2706">
            <v>200</v>
          </cell>
          <cell r="C2706" t="str">
            <v>510 0407 2720351290 111 266</v>
          </cell>
          <cell r="D2706">
            <v>160</v>
          </cell>
          <cell r="E2706">
            <v>4.5176400000000001</v>
          </cell>
          <cell r="F2706">
            <v>155.48236</v>
          </cell>
        </row>
        <row r="2707">
          <cell r="A2707" t="str">
            <v>Иные выплаты персоналу учреждений, за исключением фонда оплаты труда</v>
          </cell>
          <cell r="B2707">
            <v>200</v>
          </cell>
          <cell r="C2707" t="str">
            <v>000 0407 2720351290 112 000</v>
          </cell>
          <cell r="D2707">
            <v>1522.4</v>
          </cell>
          <cell r="E2707" t="str">
            <v>-</v>
          </cell>
          <cell r="F2707">
            <v>1522.4</v>
          </cell>
        </row>
        <row r="2708">
          <cell r="A2708" t="str">
            <v>Расходы</v>
          </cell>
          <cell r="B2708">
            <v>200</v>
          </cell>
          <cell r="C2708" t="str">
            <v>000 0407 2720351290 112 200</v>
          </cell>
          <cell r="D2708">
            <v>1522.4</v>
          </cell>
          <cell r="E2708" t="str">
            <v>-</v>
          </cell>
          <cell r="F2708">
            <v>1522.4</v>
          </cell>
        </row>
        <row r="2709">
          <cell r="A2709" t="str">
            <v>Оплата труда, начисления на выплаты по оплате труда</v>
          </cell>
          <cell r="B2709">
            <v>200</v>
          </cell>
          <cell r="C2709" t="str">
            <v>000 0407 2720351290 112 210</v>
          </cell>
          <cell r="D2709">
            <v>1447.4</v>
          </cell>
          <cell r="E2709" t="str">
            <v>-</v>
          </cell>
          <cell r="F2709">
            <v>1447.4</v>
          </cell>
        </row>
        <row r="2710">
          <cell r="A2710" t="str">
            <v>Прочие несоциальные выплаты персоналу в натуральной форме</v>
          </cell>
          <cell r="B2710">
            <v>200</v>
          </cell>
          <cell r="C2710" t="str">
            <v>510 0407 2720351290 112 214</v>
          </cell>
          <cell r="D2710">
            <v>1447.4</v>
          </cell>
          <cell r="E2710" t="str">
            <v>-</v>
          </cell>
          <cell r="F2710">
            <v>1447.4</v>
          </cell>
        </row>
        <row r="2711">
          <cell r="A2711" t="str">
            <v>Оплата работ, услуг</v>
          </cell>
          <cell r="B2711">
            <v>200</v>
          </cell>
          <cell r="C2711" t="str">
            <v>000 0407 2720351290 112 220</v>
          </cell>
          <cell r="D2711">
            <v>75</v>
          </cell>
          <cell r="E2711" t="str">
            <v>-</v>
          </cell>
          <cell r="F2711">
            <v>75</v>
          </cell>
        </row>
        <row r="2712">
          <cell r="A2712" t="str">
            <v>Транспортные услуги</v>
          </cell>
          <cell r="B2712">
            <v>200</v>
          </cell>
          <cell r="C2712" t="str">
            <v>510 0407 2720351290 112 222</v>
          </cell>
          <cell r="D2712">
            <v>15</v>
          </cell>
          <cell r="E2712" t="str">
            <v>-</v>
          </cell>
          <cell r="F2712">
            <v>15</v>
          </cell>
        </row>
        <row r="2713">
          <cell r="A2713" t="str">
            <v>Прочие работы, услуги</v>
          </cell>
          <cell r="B2713">
            <v>200</v>
          </cell>
          <cell r="C2713" t="str">
            <v>510 0407 2720351290 112 226</v>
          </cell>
          <cell r="D2713">
            <v>60</v>
          </cell>
          <cell r="E2713" t="str">
            <v>-</v>
          </cell>
          <cell r="F2713">
            <v>60</v>
          </cell>
        </row>
        <row r="2714">
          <cell r="A2714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2714">
            <v>200</v>
          </cell>
          <cell r="C2714" t="str">
            <v>000 0407 2720351290 119 000</v>
          </cell>
          <cell r="D2714">
            <v>60156.800000000003</v>
          </cell>
          <cell r="E2714">
            <v>1165.82511</v>
          </cell>
          <cell r="F2714">
            <v>58990.974889999998</v>
          </cell>
        </row>
        <row r="2715">
          <cell r="A2715" t="str">
            <v>Расходы</v>
          </cell>
          <cell r="B2715">
            <v>200</v>
          </cell>
          <cell r="C2715" t="str">
            <v>000 0407 2720351290 119 200</v>
          </cell>
          <cell r="D2715">
            <v>60156.800000000003</v>
          </cell>
          <cell r="E2715">
            <v>1165.82511</v>
          </cell>
          <cell r="F2715">
            <v>58990.974889999998</v>
          </cell>
        </row>
        <row r="2716">
          <cell r="A2716" t="str">
            <v>Оплата труда, начисления на выплаты по оплате труда</v>
          </cell>
          <cell r="B2716">
            <v>200</v>
          </cell>
          <cell r="C2716" t="str">
            <v>000 0407 2720351290 119 210</v>
          </cell>
          <cell r="D2716">
            <v>60156.800000000003</v>
          </cell>
          <cell r="E2716">
            <v>1165.82511</v>
          </cell>
          <cell r="F2716">
            <v>58990.974889999998</v>
          </cell>
        </row>
        <row r="2717">
          <cell r="A2717" t="str">
            <v>Начисления на выплаты по оплате труда</v>
          </cell>
          <cell r="B2717">
            <v>200</v>
          </cell>
          <cell r="C2717" t="str">
            <v>510 0407 2720351290 119 213</v>
          </cell>
          <cell r="D2717">
            <v>60156.800000000003</v>
          </cell>
          <cell r="E2717">
            <v>1165.82511</v>
          </cell>
          <cell r="F2717">
            <v>58990.974889999998</v>
          </cell>
        </row>
        <row r="2718">
          <cell r="A2718" t="str">
            <v>Закупка товаров, работ и услуг для обеспечения государственных (муниципальных) нужд</v>
          </cell>
          <cell r="B2718">
            <v>200</v>
          </cell>
          <cell r="C2718" t="str">
            <v>000 0407 2720351290 200 000</v>
          </cell>
          <cell r="D2718">
            <v>10601.4</v>
          </cell>
          <cell r="E2718" t="str">
            <v>-</v>
          </cell>
          <cell r="F2718">
            <v>10601.4</v>
          </cell>
        </row>
        <row r="2719">
          <cell r="A2719" t="str">
            <v>Иные закупки товаров, работ и услуг для обеспечения государственных (муниципальных) нужд</v>
          </cell>
          <cell r="B2719">
            <v>200</v>
          </cell>
          <cell r="C2719" t="str">
            <v>000 0407 2720351290 240 000</v>
          </cell>
          <cell r="D2719">
            <v>10601.4</v>
          </cell>
          <cell r="E2719" t="str">
            <v>-</v>
          </cell>
          <cell r="F2719">
            <v>10601.4</v>
          </cell>
        </row>
        <row r="2720">
          <cell r="A2720" t="str">
            <v>Прочая закупка товаров, работ и услуг</v>
          </cell>
          <cell r="B2720">
            <v>200</v>
          </cell>
          <cell r="C2720" t="str">
            <v>000 0407 2720351290 244 000</v>
          </cell>
          <cell r="D2720">
            <v>10601.4</v>
          </cell>
          <cell r="E2720" t="str">
            <v>-</v>
          </cell>
          <cell r="F2720">
            <v>10601.4</v>
          </cell>
        </row>
        <row r="2721">
          <cell r="A2721" t="str">
            <v>Расходы</v>
          </cell>
          <cell r="B2721">
            <v>200</v>
          </cell>
          <cell r="C2721" t="str">
            <v>000 0407 2720351290 244 200</v>
          </cell>
          <cell r="D2721">
            <v>6486.1</v>
          </cell>
          <cell r="E2721" t="str">
            <v>-</v>
          </cell>
          <cell r="F2721">
            <v>6486.1</v>
          </cell>
        </row>
        <row r="2722">
          <cell r="A2722" t="str">
            <v>Оплата работ, услуг</v>
          </cell>
          <cell r="B2722">
            <v>200</v>
          </cell>
          <cell r="C2722" t="str">
            <v>000 0407 2720351290 244 220</v>
          </cell>
          <cell r="D2722">
            <v>6486.1</v>
          </cell>
          <cell r="E2722" t="str">
            <v>-</v>
          </cell>
          <cell r="F2722">
            <v>6486.1</v>
          </cell>
        </row>
        <row r="2723">
          <cell r="A2723" t="str">
            <v>Услуги связи</v>
          </cell>
          <cell r="B2723">
            <v>200</v>
          </cell>
          <cell r="C2723" t="str">
            <v>510 0407 2720351290 244 221</v>
          </cell>
          <cell r="D2723">
            <v>2240</v>
          </cell>
          <cell r="E2723" t="str">
            <v>-</v>
          </cell>
          <cell r="F2723">
            <v>2240</v>
          </cell>
        </row>
        <row r="2724">
          <cell r="A2724" t="str">
            <v>Прочие работы, услуги</v>
          </cell>
          <cell r="B2724">
            <v>200</v>
          </cell>
          <cell r="C2724" t="str">
            <v>510 0407 2720351290 244 226</v>
          </cell>
          <cell r="D2724">
            <v>4246.1000000000004</v>
          </cell>
          <cell r="E2724" t="str">
            <v>-</v>
          </cell>
          <cell r="F2724">
            <v>4246.1000000000004</v>
          </cell>
        </row>
        <row r="2725">
          <cell r="A2725" t="str">
            <v>Поступление нефинансовых активов</v>
          </cell>
          <cell r="B2725">
            <v>200</v>
          </cell>
          <cell r="C2725" t="str">
            <v>000 0407 2720351290 244 300</v>
          </cell>
          <cell r="D2725">
            <v>4115.3</v>
          </cell>
          <cell r="E2725" t="str">
            <v>-</v>
          </cell>
          <cell r="F2725">
            <v>4115.3</v>
          </cell>
        </row>
        <row r="2726">
          <cell r="A2726" t="str">
            <v>Увеличение стоимости основных средств</v>
          </cell>
          <cell r="B2726">
            <v>200</v>
          </cell>
          <cell r="C2726" t="str">
            <v>510 0407 2720351290 244 310</v>
          </cell>
          <cell r="D2726">
            <v>939.6</v>
          </cell>
          <cell r="E2726" t="str">
            <v>-</v>
          </cell>
          <cell r="F2726">
            <v>939.6</v>
          </cell>
        </row>
        <row r="2727">
          <cell r="A2727" t="str">
            <v>Увеличение стоимости материальных запасов</v>
          </cell>
          <cell r="B2727">
            <v>200</v>
          </cell>
          <cell r="C2727" t="str">
            <v>000 0407 2720351290 244 340</v>
          </cell>
          <cell r="D2727">
            <v>2375.6999999999998</v>
          </cell>
          <cell r="E2727" t="str">
            <v>-</v>
          </cell>
          <cell r="F2727">
            <v>2375.6999999999998</v>
          </cell>
        </row>
        <row r="2728">
          <cell r="A2728" t="str">
            <v>Увеличение стоимости горюче-смазочных материалов</v>
          </cell>
          <cell r="B2728">
            <v>200</v>
          </cell>
          <cell r="C2728" t="str">
            <v>510 0407 2720351290 244 343</v>
          </cell>
          <cell r="D2728">
            <v>1440</v>
          </cell>
          <cell r="E2728" t="str">
            <v>-</v>
          </cell>
          <cell r="F2728">
            <v>1440</v>
          </cell>
        </row>
        <row r="2729">
          <cell r="A2729" t="str">
            <v>Увеличение стоимости прочих оборотных запасов (материалов)</v>
          </cell>
          <cell r="B2729">
            <v>200</v>
          </cell>
          <cell r="C2729" t="str">
            <v>510 0407 2720351290 244 346</v>
          </cell>
          <cell r="D2729">
            <v>935.7</v>
          </cell>
          <cell r="E2729" t="str">
            <v>-</v>
          </cell>
          <cell r="F2729">
            <v>935.7</v>
          </cell>
        </row>
        <row r="2730">
          <cell r="A2730" t="str">
            <v>Увеличение стоимости права пользования</v>
          </cell>
          <cell r="B2730">
            <v>200</v>
          </cell>
          <cell r="C2730" t="str">
            <v>000 0407 2720351290 244 350</v>
          </cell>
          <cell r="D2730">
            <v>800</v>
          </cell>
          <cell r="E2730" t="str">
            <v>-</v>
          </cell>
          <cell r="F2730">
            <v>800</v>
          </cell>
        </row>
        <row r="2731">
          <cell r="A2731" t="str">
            <v>Увеличение стоимости неисключительных прав на результаты интеллектуальной деятельности с определенным сроком полезного использования</v>
          </cell>
          <cell r="B2731">
            <v>200</v>
          </cell>
          <cell r="C2731" t="str">
            <v>510 0407 2720351290 244 353</v>
          </cell>
          <cell r="D2731">
            <v>800</v>
          </cell>
          <cell r="E2731" t="str">
            <v>-</v>
          </cell>
          <cell r="F2731">
            <v>800</v>
          </cell>
        </row>
        <row r="2732">
          <cell r="A2732" t="str">
            <v>Региональный проект "Сохранение лесов"</v>
          </cell>
          <cell r="B2732">
            <v>200</v>
          </cell>
          <cell r="C2732" t="str">
            <v>000 0407 272GА00000 000 000</v>
          </cell>
          <cell r="D2732">
            <v>74583.899999999994</v>
          </cell>
          <cell r="E2732">
            <v>0.82708000000000004</v>
          </cell>
          <cell r="F2732">
            <v>74583.072920000006</v>
          </cell>
        </row>
        <row r="2733">
          <cell r="A2733" t="str">
            <v>Увеличение площади лесовосстановления</v>
          </cell>
          <cell r="B2733">
            <v>200</v>
          </cell>
          <cell r="C2733" t="str">
            <v>000 0407 272GА54290 000 000</v>
          </cell>
          <cell r="D2733">
            <v>34508.6</v>
          </cell>
          <cell r="E2733">
            <v>0.82708000000000004</v>
          </cell>
          <cell r="F2733">
            <v>34507.772920000003</v>
          </cell>
        </row>
        <row r="2734">
          <cell r="A2734" t="str">
            <v>Предоставление субсидий бюджетным, автономным учреждениям и иным некоммерческим организациям</v>
          </cell>
          <cell r="B2734">
            <v>200</v>
          </cell>
          <cell r="C2734" t="str">
            <v>000 0407 272GА54290 600 000</v>
          </cell>
          <cell r="D2734">
            <v>34508.6</v>
          </cell>
          <cell r="E2734">
            <v>0.82708000000000004</v>
          </cell>
          <cell r="F2734">
            <v>34507.772920000003</v>
          </cell>
        </row>
        <row r="2735">
          <cell r="A2735" t="str">
            <v>Субсидии бюджетным учреждениям</v>
          </cell>
          <cell r="B2735">
            <v>200</v>
          </cell>
          <cell r="C2735" t="str">
            <v>000 0407 272GА54290 610 000</v>
          </cell>
          <cell r="D2735">
            <v>34508.6</v>
          </cell>
          <cell r="E2735">
            <v>0.82708000000000004</v>
          </cell>
          <cell r="F2735">
            <v>34507.772920000003</v>
          </cell>
        </row>
        <row r="2736">
          <cell r="A2736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2736">
            <v>200</v>
          </cell>
          <cell r="C2736" t="str">
            <v>000 0407 272GА54290 611 000</v>
          </cell>
          <cell r="D2736">
            <v>34508.6</v>
          </cell>
          <cell r="E2736">
            <v>0.82708000000000004</v>
          </cell>
          <cell r="F2736">
            <v>34507.772920000003</v>
          </cell>
        </row>
        <row r="2737">
          <cell r="A2737" t="str">
            <v>Расходы</v>
          </cell>
          <cell r="B2737">
            <v>200</v>
          </cell>
          <cell r="C2737" t="str">
            <v>000 0407 272GА54290 611 200</v>
          </cell>
          <cell r="D2737">
            <v>34508.6</v>
          </cell>
          <cell r="E2737">
            <v>0.82708000000000004</v>
          </cell>
          <cell r="F2737">
            <v>34507.772920000003</v>
          </cell>
        </row>
        <row r="2738">
          <cell r="A2738" t="str">
            <v>Безвозмездные перечисления текущего характера организациям</v>
          </cell>
          <cell r="B2738">
            <v>200</v>
          </cell>
          <cell r="C2738" t="str">
            <v>000 0407 272GА54290 611 240</v>
          </cell>
          <cell r="D2738">
            <v>34508.6</v>
          </cell>
          <cell r="E2738">
            <v>0.82708000000000004</v>
          </cell>
          <cell r="F2738">
            <v>34507.772920000003</v>
          </cell>
        </row>
        <row r="2739">
          <cell r="A2739" t="str">
            <v>Безвозмездные перечисления текущего характера государственным (муниципальным) учреждениям</v>
          </cell>
          <cell r="B2739">
            <v>200</v>
          </cell>
          <cell r="C2739" t="str">
            <v>510 0407 272GА54290 611 241</v>
          </cell>
          <cell r="D2739">
            <v>34508.6</v>
          </cell>
          <cell r="E2739">
            <v>0.82708000000000004</v>
          </cell>
          <cell r="F2739">
            <v>34507.772920000003</v>
          </cell>
        </row>
        <row r="2740">
          <cell r="A2740" t="str">
            <v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v>
          </cell>
          <cell r="B2740">
            <v>200</v>
          </cell>
          <cell r="C2740" t="str">
            <v>000 0407 272GА54300 000 000</v>
          </cell>
          <cell r="D2740">
            <v>3203</v>
          </cell>
          <cell r="E2740" t="str">
            <v>-</v>
          </cell>
          <cell r="F2740">
            <v>3203</v>
          </cell>
        </row>
        <row r="2741">
          <cell r="A2741" t="str">
            <v>Предоставление субсидий бюджетным, автономным учреждениям и иным некоммерческим организациям</v>
          </cell>
          <cell r="B2741">
            <v>200</v>
          </cell>
          <cell r="C2741" t="str">
            <v>000 0407 272GА54300 600 000</v>
          </cell>
          <cell r="D2741">
            <v>3203</v>
          </cell>
          <cell r="E2741" t="str">
            <v>-</v>
          </cell>
          <cell r="F2741">
            <v>3203</v>
          </cell>
        </row>
        <row r="2742">
          <cell r="A2742" t="str">
            <v>Субсидии бюджетным учреждениям</v>
          </cell>
          <cell r="B2742">
            <v>200</v>
          </cell>
          <cell r="C2742" t="str">
            <v>000 0407 272GА54300 610 000</v>
          </cell>
          <cell r="D2742">
            <v>3203</v>
          </cell>
          <cell r="E2742" t="str">
            <v>-</v>
          </cell>
          <cell r="F2742">
            <v>3203</v>
          </cell>
        </row>
        <row r="2743">
          <cell r="A2743" t="str">
            <v>Субсидии бюджетным учреждениям на иные цели</v>
          </cell>
          <cell r="B2743">
            <v>200</v>
          </cell>
          <cell r="C2743" t="str">
            <v>000 0407 272GА54300 612 000</v>
          </cell>
          <cell r="D2743">
            <v>3203</v>
          </cell>
          <cell r="E2743" t="str">
            <v>-</v>
          </cell>
          <cell r="F2743">
            <v>3203</v>
          </cell>
        </row>
        <row r="2744">
          <cell r="A2744" t="str">
            <v>Расходы</v>
          </cell>
          <cell r="B2744">
            <v>200</v>
          </cell>
          <cell r="C2744" t="str">
            <v>000 0407 272GА54300 612 200</v>
          </cell>
          <cell r="D2744">
            <v>3203</v>
          </cell>
          <cell r="E2744" t="str">
            <v>-</v>
          </cell>
          <cell r="F2744">
            <v>3203</v>
          </cell>
        </row>
        <row r="2745">
          <cell r="A2745" t="str">
            <v>Безвозмездные перечисления текущего характера организациям</v>
          </cell>
          <cell r="B2745">
            <v>200</v>
          </cell>
          <cell r="C2745" t="str">
            <v>000 0407 272GА54300 612 240</v>
          </cell>
          <cell r="D2745">
            <v>3203</v>
          </cell>
          <cell r="E2745" t="str">
            <v>-</v>
          </cell>
          <cell r="F2745">
            <v>3203</v>
          </cell>
        </row>
        <row r="2746">
          <cell r="A2746" t="str">
            <v>Безвозмездные перечисления текущего характера государственным (муниципальным) учреждениям</v>
          </cell>
          <cell r="B2746">
            <v>200</v>
          </cell>
          <cell r="C2746" t="str">
            <v>510 0407 272GА54300 612 241</v>
          </cell>
          <cell r="D2746">
            <v>3203</v>
          </cell>
          <cell r="E2746" t="str">
            <v>-</v>
          </cell>
          <cell r="F2746">
            <v>3203</v>
          </cell>
        </row>
        <row r="2747">
          <cell r="A2747" t="str">
            <v>Формирование запаса лесных семян для лесовосстановления</v>
          </cell>
          <cell r="B2747">
            <v>200</v>
          </cell>
          <cell r="C2747" t="str">
            <v>000 0407 272GА54310 000 000</v>
          </cell>
          <cell r="D2747">
            <v>257.5</v>
          </cell>
          <cell r="E2747" t="str">
            <v>-</v>
          </cell>
          <cell r="F2747">
            <v>257.5</v>
          </cell>
        </row>
        <row r="2748">
          <cell r="A2748" t="str">
            <v>Предоставление субсидий бюджетным, автономным учреждениям и иным некоммерческим организациям</v>
          </cell>
          <cell r="B2748">
            <v>200</v>
          </cell>
          <cell r="C2748" t="str">
            <v>000 0407 272GА54310 600 000</v>
          </cell>
          <cell r="D2748">
            <v>257.5</v>
          </cell>
          <cell r="E2748" t="str">
            <v>-</v>
          </cell>
          <cell r="F2748">
            <v>257.5</v>
          </cell>
        </row>
        <row r="2749">
          <cell r="A2749" t="str">
            <v>Субсидии бюджетным учреждениям</v>
          </cell>
          <cell r="B2749">
            <v>200</v>
          </cell>
          <cell r="C2749" t="str">
            <v>000 0407 272GА54310 610 000</v>
          </cell>
          <cell r="D2749">
            <v>257.5</v>
          </cell>
          <cell r="E2749" t="str">
            <v>-</v>
          </cell>
          <cell r="F2749">
            <v>257.5</v>
          </cell>
        </row>
        <row r="2750">
          <cell r="A2750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2750">
            <v>200</v>
          </cell>
          <cell r="C2750" t="str">
            <v>000 0407 272GА54310 611 000</v>
          </cell>
          <cell r="D2750">
            <v>257.5</v>
          </cell>
          <cell r="E2750" t="str">
            <v>-</v>
          </cell>
          <cell r="F2750">
            <v>257.5</v>
          </cell>
        </row>
        <row r="2751">
          <cell r="A2751" t="str">
            <v>Расходы</v>
          </cell>
          <cell r="B2751">
            <v>200</v>
          </cell>
          <cell r="C2751" t="str">
            <v>000 0407 272GА54310 611 200</v>
          </cell>
          <cell r="D2751">
            <v>257.5</v>
          </cell>
          <cell r="E2751" t="str">
            <v>-</v>
          </cell>
          <cell r="F2751">
            <v>257.5</v>
          </cell>
        </row>
        <row r="2752">
          <cell r="A2752" t="str">
            <v>Безвозмездные перечисления текущего характера организациям</v>
          </cell>
          <cell r="B2752">
            <v>200</v>
          </cell>
          <cell r="C2752" t="str">
            <v>000 0407 272GА54310 611 240</v>
          </cell>
          <cell r="D2752">
            <v>257.5</v>
          </cell>
          <cell r="E2752" t="str">
            <v>-</v>
          </cell>
          <cell r="F2752">
            <v>257.5</v>
          </cell>
        </row>
        <row r="2753">
          <cell r="A2753" t="str">
            <v>Безвозмездные перечисления текущего характера государственным (муниципальным) учреждениям</v>
          </cell>
          <cell r="B2753">
            <v>200</v>
          </cell>
          <cell r="C2753" t="str">
            <v>510 0407 272GА54310 611 241</v>
          </cell>
          <cell r="D2753">
            <v>257.5</v>
          </cell>
          <cell r="E2753" t="str">
            <v>-</v>
          </cell>
          <cell r="F2753">
            <v>257.5</v>
          </cell>
        </row>
        <row r="2754">
          <cell r="A2754" t="str">
            <v>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v>
          </cell>
          <cell r="B2754">
            <v>200</v>
          </cell>
          <cell r="C2754" t="str">
            <v>000 0407 272GА54320 000 000</v>
          </cell>
          <cell r="D2754">
            <v>36614.800000000003</v>
          </cell>
          <cell r="E2754" t="str">
            <v>-</v>
          </cell>
          <cell r="F2754">
            <v>36614.800000000003</v>
          </cell>
        </row>
        <row r="2755">
          <cell r="A2755" t="str">
            <v>Предоставление субсидий бюджетным, автономным учреждениям и иным некоммерческим организациям</v>
          </cell>
          <cell r="B2755">
            <v>200</v>
          </cell>
          <cell r="C2755" t="str">
            <v>000 0407 272GА54320 600 000</v>
          </cell>
          <cell r="D2755">
            <v>36614.800000000003</v>
          </cell>
          <cell r="E2755" t="str">
            <v>-</v>
          </cell>
          <cell r="F2755">
            <v>36614.800000000003</v>
          </cell>
        </row>
        <row r="2756">
          <cell r="A2756" t="str">
            <v>Субсидии бюджетным учреждениям</v>
          </cell>
          <cell r="B2756">
            <v>200</v>
          </cell>
          <cell r="C2756" t="str">
            <v>000 0407 272GА54320 610 000</v>
          </cell>
          <cell r="D2756">
            <v>36614.800000000003</v>
          </cell>
          <cell r="E2756" t="str">
            <v>-</v>
          </cell>
          <cell r="F2756">
            <v>36614.800000000003</v>
          </cell>
        </row>
        <row r="2757">
          <cell r="A2757" t="str">
            <v>Субсидии бюджетным учреждениям на иные цели</v>
          </cell>
          <cell r="B2757">
            <v>200</v>
          </cell>
          <cell r="C2757" t="str">
            <v>000 0407 272GА54320 612 000</v>
          </cell>
          <cell r="D2757">
            <v>36614.800000000003</v>
          </cell>
          <cell r="E2757" t="str">
            <v>-</v>
          </cell>
          <cell r="F2757">
            <v>36614.800000000003</v>
          </cell>
        </row>
        <row r="2758">
          <cell r="A2758" t="str">
            <v>Расходы</v>
          </cell>
          <cell r="B2758">
            <v>200</v>
          </cell>
          <cell r="C2758" t="str">
            <v>000 0407 272GА54320 612 200</v>
          </cell>
          <cell r="D2758">
            <v>36614.800000000003</v>
          </cell>
          <cell r="E2758" t="str">
            <v>-</v>
          </cell>
          <cell r="F2758">
            <v>36614.800000000003</v>
          </cell>
        </row>
        <row r="2759">
          <cell r="A2759" t="str">
            <v>Безвозмездные перечисления текущего характера организациям</v>
          </cell>
          <cell r="B2759">
            <v>200</v>
          </cell>
          <cell r="C2759" t="str">
            <v>000 0407 272GА54320 612 240</v>
          </cell>
          <cell r="D2759">
            <v>36614.800000000003</v>
          </cell>
          <cell r="E2759" t="str">
            <v>-</v>
          </cell>
          <cell r="F2759">
            <v>36614.800000000003</v>
          </cell>
        </row>
        <row r="2760">
          <cell r="A2760" t="str">
            <v>Безвозмездные перечисления текущего характера государственным (муниципальным) учреждениям</v>
          </cell>
          <cell r="B2760">
            <v>200</v>
          </cell>
          <cell r="C2760" t="str">
            <v>510 0407 272GА54320 612 241</v>
          </cell>
          <cell r="D2760">
            <v>36614.800000000003</v>
          </cell>
          <cell r="E2760" t="str">
            <v>-</v>
          </cell>
          <cell r="F2760">
            <v>36614.800000000003</v>
          </cell>
        </row>
        <row r="2761">
          <cell r="A2761" t="str">
            <v>Государственная программа "Реализация государственной национальной политики и профилактика экстремизма"</v>
          </cell>
          <cell r="B2761">
            <v>200</v>
          </cell>
          <cell r="C2761" t="str">
            <v>000 0407 3000000000 000 000</v>
          </cell>
          <cell r="D2761">
            <v>995</v>
          </cell>
          <cell r="E2761" t="str">
            <v>-</v>
          </cell>
          <cell r="F2761">
            <v>995</v>
          </cell>
        </row>
        <row r="2762">
          <cell r="A2762" t="str">
            <v>Подпрограмма "Развитие российского казачества"</v>
          </cell>
          <cell r="B2762">
            <v>200</v>
          </cell>
          <cell r="C2762" t="str">
            <v>000 0407 3030000000 000 000</v>
          </cell>
          <cell r="D2762">
            <v>995</v>
          </cell>
          <cell r="E2762" t="str">
            <v>-</v>
          </cell>
          <cell r="F2762">
            <v>995</v>
          </cell>
        </row>
        <row r="2763">
          <cell r="A2763" t="str">
            <v>Основное мероприятие "Субсидии казачьим обществам на возмещение расходов, связанных с реализацией договоров (соглашений) с органами государственной власти"</v>
          </cell>
          <cell r="B2763">
            <v>200</v>
          </cell>
          <cell r="C2763" t="str">
            <v>000 0407 3030100000 000 000</v>
          </cell>
          <cell r="D2763">
            <v>995</v>
          </cell>
          <cell r="E2763" t="str">
            <v>-</v>
          </cell>
          <cell r="F2763">
            <v>995</v>
          </cell>
        </row>
        <row r="2764">
          <cell r="A2764" t="str">
            <v>Реализация мероприятий по поддержке казачьих обществ</v>
          </cell>
          <cell r="B2764">
            <v>200</v>
          </cell>
          <cell r="C2764" t="str">
            <v>000 0407 3030120130 000 000</v>
          </cell>
          <cell r="D2764">
            <v>995</v>
          </cell>
          <cell r="E2764" t="str">
            <v>-</v>
          </cell>
          <cell r="F2764">
            <v>995</v>
          </cell>
        </row>
        <row r="2765">
          <cell r="A2765" t="str">
            <v>Предоставление субсидий бюджетным, автономным учреждениям и иным некоммерческим организациям</v>
          </cell>
          <cell r="B2765">
            <v>200</v>
          </cell>
          <cell r="C2765" t="str">
            <v>000 0407 3030120130 600 000</v>
          </cell>
          <cell r="D2765">
            <v>995</v>
          </cell>
          <cell r="E2765" t="str">
            <v>-</v>
          </cell>
          <cell r="F2765">
            <v>995</v>
          </cell>
        </row>
        <row r="2766">
          <cell r="A2766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2766">
            <v>200</v>
          </cell>
          <cell r="C2766" t="str">
            <v>000 0407 3030120130 630 000</v>
          </cell>
          <cell r="D2766">
            <v>995</v>
          </cell>
          <cell r="E2766" t="str">
            <v>-</v>
          </cell>
          <cell r="F2766">
            <v>995</v>
          </cell>
        </row>
        <row r="2767">
          <cell r="A2767" t="str">
            <v>Субсидии на возмещение недополученных доходов и (или) возмещение фактически понесенных затрат</v>
          </cell>
          <cell r="B2767">
            <v>200</v>
          </cell>
          <cell r="C2767" t="str">
            <v>000 0407 3030120130 631 000</v>
          </cell>
          <cell r="D2767">
            <v>995</v>
          </cell>
          <cell r="E2767" t="str">
            <v>-</v>
          </cell>
          <cell r="F2767">
            <v>995</v>
          </cell>
        </row>
        <row r="2768">
          <cell r="A2768" t="str">
            <v>Расходы</v>
          </cell>
          <cell r="B2768">
            <v>200</v>
          </cell>
          <cell r="C2768" t="str">
            <v>000 0407 3030120130 631 200</v>
          </cell>
          <cell r="D2768">
            <v>995</v>
          </cell>
          <cell r="E2768" t="str">
            <v>-</v>
          </cell>
          <cell r="F2768">
            <v>995</v>
          </cell>
        </row>
        <row r="2769">
          <cell r="A2769" t="str">
            <v>Безвозмездные перечисления текущего характера организациям</v>
          </cell>
          <cell r="B2769">
            <v>200</v>
          </cell>
          <cell r="C2769" t="str">
            <v>000 0407 3030120130 631 240</v>
          </cell>
          <cell r="D2769">
            <v>995</v>
          </cell>
          <cell r="E2769" t="str">
            <v>-</v>
          </cell>
          <cell r="F2769">
            <v>995</v>
          </cell>
        </row>
        <row r="2770">
          <cell r="A2770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770">
            <v>200</v>
          </cell>
          <cell r="C2770" t="str">
            <v>510 0407 3030120130 631 246</v>
          </cell>
          <cell r="D2770">
            <v>500</v>
          </cell>
          <cell r="E2770" t="str">
            <v>-</v>
          </cell>
          <cell r="F2770">
            <v>500</v>
          </cell>
        </row>
        <row r="2771">
          <cell r="A2771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771">
            <v>200</v>
          </cell>
          <cell r="C2771" t="str">
            <v>530 0407 3030120130 631 246</v>
          </cell>
          <cell r="D2771">
            <v>495</v>
          </cell>
          <cell r="E2771" t="str">
            <v>-</v>
          </cell>
          <cell r="F2771">
            <v>495</v>
          </cell>
        </row>
        <row r="2772">
          <cell r="A2772" t="str">
            <v>Транспорт</v>
          </cell>
          <cell r="B2772">
            <v>200</v>
          </cell>
          <cell r="C2772" t="str">
            <v>000 0408 0000000000 000 000</v>
          </cell>
          <cell r="D2772">
            <v>1509251.3</v>
          </cell>
          <cell r="E2772">
            <v>17109.364219999999</v>
          </cell>
          <cell r="F2772">
            <v>1492141.9357799999</v>
          </cell>
        </row>
        <row r="2773">
          <cell r="A2773" t="str">
            <v>Государственная программа "Доступная среда"</v>
          </cell>
          <cell r="B2773">
            <v>200</v>
          </cell>
          <cell r="C2773" t="str">
            <v>000 0408 0400000000 000 000</v>
          </cell>
          <cell r="D2773">
            <v>30380.6</v>
          </cell>
          <cell r="E2773" t="str">
            <v>-</v>
          </cell>
          <cell r="F2773">
            <v>30380.6</v>
          </cell>
        </row>
        <row r="2774">
          <cell r="A2774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2774">
            <v>200</v>
          </cell>
          <cell r="C2774" t="str">
            <v>000 0408 0410000000 000 000</v>
          </cell>
          <cell r="D2774">
            <v>30380.6</v>
          </cell>
          <cell r="E2774" t="str">
            <v>-</v>
          </cell>
          <cell r="F2774">
            <v>30380.6</v>
          </cell>
        </row>
        <row r="2775">
          <cell r="A2775" t="str">
            <v>Основное мероприятие "Модернизация автобусного парка общего пользования для перевозки инвалидов и других маломобильных групп населения"</v>
          </cell>
          <cell r="B2775">
            <v>200</v>
          </cell>
          <cell r="C2775" t="str">
            <v>000 0408 0410300000 000 000</v>
          </cell>
          <cell r="D2775">
            <v>30380.6</v>
          </cell>
          <cell r="E2775" t="str">
            <v>-</v>
          </cell>
          <cell r="F2775">
            <v>30380.6</v>
          </cell>
        </row>
        <row r="2776">
          <cell r="A2776" t="str">
            <v>Реализация мероприятий</v>
          </cell>
          <cell r="B2776">
            <v>200</v>
          </cell>
          <cell r="C2776" t="str">
            <v>000 0408 0410399990 000 000</v>
          </cell>
          <cell r="D2776">
            <v>30380.6</v>
          </cell>
          <cell r="E2776" t="str">
            <v>-</v>
          </cell>
          <cell r="F2776">
            <v>30380.6</v>
          </cell>
        </row>
        <row r="2777">
          <cell r="A2777" t="str">
            <v>Закупка товаров, работ и услуг для обеспечения государственных (муниципальных) нужд</v>
          </cell>
          <cell r="B2777">
            <v>200</v>
          </cell>
          <cell r="C2777" t="str">
            <v>000 0408 0410399990 200 000</v>
          </cell>
          <cell r="D2777">
            <v>30380.6</v>
          </cell>
          <cell r="E2777" t="str">
            <v>-</v>
          </cell>
          <cell r="F2777">
            <v>30380.6</v>
          </cell>
        </row>
        <row r="2778">
          <cell r="A2778" t="str">
            <v>Иные закупки товаров, работ и услуг для обеспечения государственных (муниципальных) нужд</v>
          </cell>
          <cell r="B2778">
            <v>200</v>
          </cell>
          <cell r="C2778" t="str">
            <v>000 0408 0410399990 240 000</v>
          </cell>
          <cell r="D2778">
            <v>30380.6</v>
          </cell>
          <cell r="E2778" t="str">
            <v>-</v>
          </cell>
          <cell r="F2778">
            <v>30380.6</v>
          </cell>
        </row>
        <row r="2779">
          <cell r="A2779" t="str">
            <v>Прочая закупка товаров, работ и услуг</v>
          </cell>
          <cell r="B2779">
            <v>200</v>
          </cell>
          <cell r="C2779" t="str">
            <v>000 0408 0410399990 244 000</v>
          </cell>
          <cell r="D2779">
            <v>30380.6</v>
          </cell>
          <cell r="E2779" t="str">
            <v>-</v>
          </cell>
          <cell r="F2779">
            <v>30380.6</v>
          </cell>
        </row>
        <row r="2780">
          <cell r="A2780" t="str">
            <v>Поступление нефинансовых активов</v>
          </cell>
          <cell r="B2780">
            <v>200</v>
          </cell>
          <cell r="C2780" t="str">
            <v>000 0408 0410399990 244 300</v>
          </cell>
          <cell r="D2780">
            <v>30380.6</v>
          </cell>
          <cell r="E2780" t="str">
            <v>-</v>
          </cell>
          <cell r="F2780">
            <v>30380.6</v>
          </cell>
        </row>
        <row r="2781">
          <cell r="A2781" t="str">
            <v>Увеличение стоимости основных средств</v>
          </cell>
          <cell r="B2781">
            <v>200</v>
          </cell>
          <cell r="C2781" t="str">
            <v>180 0408 0410399990 244 310</v>
          </cell>
          <cell r="D2781">
            <v>30380.6</v>
          </cell>
          <cell r="E2781" t="str">
            <v>-</v>
          </cell>
          <cell r="F2781">
            <v>30380.6</v>
          </cell>
        </row>
        <row r="2782">
          <cell r="A2782" t="str">
            <v>Государственная программа "Современная транспортная система"</v>
          </cell>
          <cell r="B2782">
            <v>200</v>
          </cell>
          <cell r="C2782" t="str">
            <v>000 0408 1800000000 000 000</v>
          </cell>
          <cell r="D2782">
            <v>1478870.7</v>
          </cell>
          <cell r="E2782">
            <v>17109.364219999999</v>
          </cell>
          <cell r="F2782">
            <v>1461761.3357800001</v>
          </cell>
        </row>
        <row r="2783">
          <cell r="A2783" t="str">
            <v>Подпрограмма "Обеспечение деятельности органов государственной власти в сфере транспортного обслуживания населения и дорожного хозяйства"</v>
          </cell>
          <cell r="B2783">
            <v>200</v>
          </cell>
          <cell r="C2783" t="str">
            <v>000 0408 1810000000 000 000</v>
          </cell>
          <cell r="D2783">
            <v>85621.4</v>
          </cell>
          <cell r="E2783">
            <v>3250.94544</v>
          </cell>
          <cell r="F2783">
            <v>82370.454559999998</v>
          </cell>
        </row>
        <row r="2784">
          <cell r="A2784" t="str">
            <v>Основное мероприятие "Осуществление функций по реализации единой государственной политики в сфере транспортного обслуживания населения и дорожной деятельности"</v>
          </cell>
          <cell r="B2784">
            <v>200</v>
          </cell>
          <cell r="C2784" t="str">
            <v>000 0408 1810100000 000 000</v>
          </cell>
          <cell r="D2784">
            <v>85621.4</v>
          </cell>
          <cell r="E2784">
            <v>3250.94544</v>
          </cell>
          <cell r="F2784">
            <v>82370.454559999998</v>
          </cell>
        </row>
        <row r="2785">
          <cell r="A2785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2785">
            <v>200</v>
          </cell>
          <cell r="C2785" t="str">
            <v>000 0408 1810102040 000 000</v>
          </cell>
          <cell r="D2785">
            <v>85381.4</v>
          </cell>
          <cell r="E2785">
            <v>3250.94544</v>
          </cell>
          <cell r="F2785">
            <v>82130.454559999998</v>
          </cell>
        </row>
        <row r="2786">
          <cell r="A278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786">
            <v>200</v>
          </cell>
          <cell r="C2786" t="str">
            <v>000 0408 1810102040 100 000</v>
          </cell>
          <cell r="D2786">
            <v>80798</v>
          </cell>
          <cell r="E2786">
            <v>2758.3698199999999</v>
          </cell>
          <cell r="F2786">
            <v>78039.630180000007</v>
          </cell>
        </row>
        <row r="2787">
          <cell r="A2787" t="str">
            <v>Расходы на выплаты персоналу государственных (муниципальных) органов</v>
          </cell>
          <cell r="B2787">
            <v>200</v>
          </cell>
          <cell r="C2787" t="str">
            <v>000 0408 1810102040 120 000</v>
          </cell>
          <cell r="D2787">
            <v>80798</v>
          </cell>
          <cell r="E2787">
            <v>2758.3698199999999</v>
          </cell>
          <cell r="F2787">
            <v>78039.630180000007</v>
          </cell>
        </row>
        <row r="2788">
          <cell r="A2788" t="str">
            <v>Фонд оплаты труда государственных (муниципальных) органов</v>
          </cell>
          <cell r="B2788">
            <v>200</v>
          </cell>
          <cell r="C2788" t="str">
            <v>000 0408 1810102040 121 000</v>
          </cell>
          <cell r="D2788">
            <v>55581.5</v>
          </cell>
          <cell r="E2788">
            <v>2662.3544200000001</v>
          </cell>
          <cell r="F2788">
            <v>52919.145579999997</v>
          </cell>
        </row>
        <row r="2789">
          <cell r="A2789" t="str">
            <v>Расходы</v>
          </cell>
          <cell r="B2789">
            <v>200</v>
          </cell>
          <cell r="C2789" t="str">
            <v>000 0408 1810102040 121 200</v>
          </cell>
          <cell r="D2789">
            <v>55581.5</v>
          </cell>
          <cell r="E2789">
            <v>2662.3544200000001</v>
          </cell>
          <cell r="F2789">
            <v>52919.145579999997</v>
          </cell>
        </row>
        <row r="2790">
          <cell r="A2790" t="str">
            <v>Оплата труда, начисления на выплаты по оплате труда</v>
          </cell>
          <cell r="B2790">
            <v>200</v>
          </cell>
          <cell r="C2790" t="str">
            <v>000 0408 1810102040 121 210</v>
          </cell>
          <cell r="D2790">
            <v>55381.5</v>
          </cell>
          <cell r="E2790">
            <v>2656.1261199999999</v>
          </cell>
          <cell r="F2790">
            <v>52725.373879999999</v>
          </cell>
        </row>
        <row r="2791">
          <cell r="A2791" t="str">
            <v>Заработная плата</v>
          </cell>
          <cell r="B2791">
            <v>200</v>
          </cell>
          <cell r="C2791" t="str">
            <v>180 0408 1810102040 121 211</v>
          </cell>
          <cell r="D2791">
            <v>55381.5</v>
          </cell>
          <cell r="E2791">
            <v>2656.1261199999999</v>
          </cell>
          <cell r="F2791">
            <v>52725.373879999999</v>
          </cell>
        </row>
        <row r="2792">
          <cell r="A2792" t="str">
            <v>Социальное обеспечение</v>
          </cell>
          <cell r="B2792">
            <v>200</v>
          </cell>
          <cell r="C2792" t="str">
            <v>000 0408 1810102040 121 260</v>
          </cell>
          <cell r="D2792">
            <v>200</v>
          </cell>
          <cell r="E2792">
            <v>6.2282999999999999</v>
          </cell>
          <cell r="F2792">
            <v>193.77170000000001</v>
          </cell>
        </row>
        <row r="2793">
          <cell r="A2793" t="str">
            <v>Социальные пособия и компенсации персоналу в денежной форме</v>
          </cell>
          <cell r="B2793">
            <v>200</v>
          </cell>
          <cell r="C2793" t="str">
            <v>180 0408 1810102040 121 266</v>
          </cell>
          <cell r="D2793">
            <v>200</v>
          </cell>
          <cell r="E2793">
            <v>6.2282999999999999</v>
          </cell>
          <cell r="F2793">
            <v>193.77170000000001</v>
          </cell>
        </row>
        <row r="2794">
          <cell r="A2794" t="str">
            <v>Иные выплаты персоналу государственных (муниципальных) органов, за исключением фонда оплаты труда</v>
          </cell>
          <cell r="B2794">
            <v>200</v>
          </cell>
          <cell r="C2794" t="str">
            <v>000 0408 1810102040 122 000</v>
          </cell>
          <cell r="D2794">
            <v>8454</v>
          </cell>
          <cell r="E2794">
            <v>87.710999999999999</v>
          </cell>
          <cell r="F2794">
            <v>8366.2890000000007</v>
          </cell>
        </row>
        <row r="2795">
          <cell r="A2795" t="str">
            <v>Расходы</v>
          </cell>
          <cell r="B2795">
            <v>200</v>
          </cell>
          <cell r="C2795" t="str">
            <v>000 0408 1810102040 122 200</v>
          </cell>
          <cell r="D2795">
            <v>8454</v>
          </cell>
          <cell r="E2795">
            <v>87.710999999999999</v>
          </cell>
          <cell r="F2795">
            <v>8366.2890000000007</v>
          </cell>
        </row>
        <row r="2796">
          <cell r="A2796" t="str">
            <v>Оплата труда, начисления на выплаты по оплате труда</v>
          </cell>
          <cell r="B2796">
            <v>200</v>
          </cell>
          <cell r="C2796" t="str">
            <v>000 0408 1810102040 122 210</v>
          </cell>
          <cell r="D2796">
            <v>2910</v>
          </cell>
          <cell r="E2796">
            <v>22.965</v>
          </cell>
          <cell r="F2796">
            <v>2887.0349999999999</v>
          </cell>
        </row>
        <row r="2797">
          <cell r="A2797" t="str">
            <v>Прочие несоциальные выплаты персоналу в денежной форме</v>
          </cell>
          <cell r="B2797">
            <v>200</v>
          </cell>
          <cell r="C2797" t="str">
            <v>180 0408 1810102040 122 212</v>
          </cell>
          <cell r="D2797">
            <v>200</v>
          </cell>
          <cell r="E2797">
            <v>9</v>
          </cell>
          <cell r="F2797">
            <v>191</v>
          </cell>
        </row>
        <row r="2798">
          <cell r="A2798" t="str">
            <v>Прочие несоциальные выплаты персоналу в натуральной форме</v>
          </cell>
          <cell r="B2798">
            <v>200</v>
          </cell>
          <cell r="C2798" t="str">
            <v>180 0408 1810102040 122 214</v>
          </cell>
          <cell r="D2798">
            <v>2710</v>
          </cell>
          <cell r="E2798">
            <v>13.965</v>
          </cell>
          <cell r="F2798">
            <v>2696.0349999999999</v>
          </cell>
        </row>
        <row r="2799">
          <cell r="A2799" t="str">
            <v>Оплата работ, услуг</v>
          </cell>
          <cell r="B2799">
            <v>200</v>
          </cell>
          <cell r="C2799" t="str">
            <v>000 0408 1810102040 122 220</v>
          </cell>
          <cell r="D2799">
            <v>3944</v>
          </cell>
          <cell r="E2799">
            <v>64.745999999999995</v>
          </cell>
          <cell r="F2799">
            <v>3879.2539999999999</v>
          </cell>
        </row>
        <row r="2800">
          <cell r="A2800" t="str">
            <v>Прочие работы, услуги</v>
          </cell>
          <cell r="B2800">
            <v>200</v>
          </cell>
          <cell r="C2800" t="str">
            <v>180 0408 1810102040 122 226</v>
          </cell>
          <cell r="D2800">
            <v>3944</v>
          </cell>
          <cell r="E2800">
            <v>64.745999999999995</v>
          </cell>
          <cell r="F2800">
            <v>3879.2539999999999</v>
          </cell>
        </row>
        <row r="2801">
          <cell r="A2801" t="str">
            <v>Социальное обеспечение</v>
          </cell>
          <cell r="B2801">
            <v>200</v>
          </cell>
          <cell r="C2801" t="str">
            <v>000 0408 1810102040 122 260</v>
          </cell>
          <cell r="D2801">
            <v>1600</v>
          </cell>
          <cell r="E2801" t="str">
            <v>-</v>
          </cell>
          <cell r="F2801">
            <v>1600</v>
          </cell>
        </row>
        <row r="2802">
          <cell r="A2802" t="str">
            <v>Социальные компенсации персоналу в натуральной форме</v>
          </cell>
          <cell r="B2802">
            <v>200</v>
          </cell>
          <cell r="C2802" t="str">
            <v>180 0408 1810102040 122 267</v>
          </cell>
          <cell r="D2802">
            <v>1600</v>
          </cell>
          <cell r="E2802" t="str">
            <v>-</v>
          </cell>
          <cell r="F2802">
            <v>1600</v>
          </cell>
        </row>
        <row r="2803">
          <cell r="A2803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2803">
            <v>200</v>
          </cell>
          <cell r="C2803" t="str">
            <v>000 0408 1810102040 129 000</v>
          </cell>
          <cell r="D2803">
            <v>16762.5</v>
          </cell>
          <cell r="E2803">
            <v>8.3043999999999993</v>
          </cell>
          <cell r="F2803">
            <v>16754.195599999999</v>
          </cell>
        </row>
        <row r="2804">
          <cell r="A2804" t="str">
            <v>Расходы</v>
          </cell>
          <cell r="B2804">
            <v>200</v>
          </cell>
          <cell r="C2804" t="str">
            <v>000 0408 1810102040 129 200</v>
          </cell>
          <cell r="D2804">
            <v>16762.5</v>
          </cell>
          <cell r="E2804">
            <v>8.3043999999999993</v>
          </cell>
          <cell r="F2804">
            <v>16754.195599999999</v>
          </cell>
        </row>
        <row r="2805">
          <cell r="A2805" t="str">
            <v>Оплата труда, начисления на выплаты по оплате труда</v>
          </cell>
          <cell r="B2805">
            <v>200</v>
          </cell>
          <cell r="C2805" t="str">
            <v>000 0408 1810102040 129 210</v>
          </cell>
          <cell r="D2805">
            <v>16762.5</v>
          </cell>
          <cell r="E2805">
            <v>8.3043999999999993</v>
          </cell>
          <cell r="F2805">
            <v>16754.195599999999</v>
          </cell>
        </row>
        <row r="2806">
          <cell r="A2806" t="str">
            <v>Начисления на выплаты по оплате труда</v>
          </cell>
          <cell r="B2806">
            <v>200</v>
          </cell>
          <cell r="C2806" t="str">
            <v>180 0408 1810102040 129 213</v>
          </cell>
          <cell r="D2806">
            <v>16762.5</v>
          </cell>
          <cell r="E2806">
            <v>8.3043999999999993</v>
          </cell>
          <cell r="F2806">
            <v>16754.195599999999</v>
          </cell>
        </row>
        <row r="2807">
          <cell r="A2807" t="str">
            <v>Закупка товаров, работ и услуг для обеспечения государственных (муниципальных) нужд</v>
          </cell>
          <cell r="B2807">
            <v>200</v>
          </cell>
          <cell r="C2807" t="str">
            <v>000 0408 1810102040 200 000</v>
          </cell>
          <cell r="D2807">
            <v>4580.3999999999996</v>
          </cell>
          <cell r="E2807">
            <v>492.57562000000001</v>
          </cell>
          <cell r="F2807">
            <v>4087.82438</v>
          </cell>
        </row>
        <row r="2808">
          <cell r="A2808" t="str">
            <v>Иные закупки товаров, работ и услуг для обеспечения государственных (муниципальных) нужд</v>
          </cell>
          <cell r="B2808">
            <v>200</v>
          </cell>
          <cell r="C2808" t="str">
            <v>000 0408 1810102040 240 000</v>
          </cell>
          <cell r="D2808">
            <v>4580.3999999999996</v>
          </cell>
          <cell r="E2808">
            <v>492.57562000000001</v>
          </cell>
          <cell r="F2808">
            <v>4087.82438</v>
          </cell>
        </row>
        <row r="2809">
          <cell r="A2809" t="str">
            <v>Прочая закупка товаров, работ и услуг</v>
          </cell>
          <cell r="B2809">
            <v>200</v>
          </cell>
          <cell r="C2809" t="str">
            <v>000 0408 1810102040 244 000</v>
          </cell>
          <cell r="D2809">
            <v>4580.3999999999996</v>
          </cell>
          <cell r="E2809">
            <v>492.57562000000001</v>
          </cell>
          <cell r="F2809">
            <v>4087.82438</v>
          </cell>
        </row>
        <row r="2810">
          <cell r="A2810" t="str">
            <v>Расходы</v>
          </cell>
          <cell r="B2810">
            <v>200</v>
          </cell>
          <cell r="C2810" t="str">
            <v>000 0408 1810102040 244 200</v>
          </cell>
          <cell r="D2810">
            <v>3684.4</v>
          </cell>
          <cell r="E2810">
            <v>492.57562000000001</v>
          </cell>
          <cell r="F2810">
            <v>3191.82438</v>
          </cell>
        </row>
        <row r="2811">
          <cell r="A2811" t="str">
            <v>Оплата работ, услуг</v>
          </cell>
          <cell r="B2811">
            <v>200</v>
          </cell>
          <cell r="C2811" t="str">
            <v>000 0408 1810102040 244 220</v>
          </cell>
          <cell r="D2811">
            <v>3684.4</v>
          </cell>
          <cell r="E2811">
            <v>492.57562000000001</v>
          </cell>
          <cell r="F2811">
            <v>3191.82438</v>
          </cell>
        </row>
        <row r="2812">
          <cell r="A2812" t="str">
            <v>Услуги связи</v>
          </cell>
          <cell r="B2812">
            <v>200</v>
          </cell>
          <cell r="C2812" t="str">
            <v>180 0408 1810102040 244 221</v>
          </cell>
          <cell r="D2812">
            <v>20</v>
          </cell>
          <cell r="E2812" t="str">
            <v>-</v>
          </cell>
          <cell r="F2812">
            <v>20</v>
          </cell>
        </row>
        <row r="2813">
          <cell r="A2813" t="str">
            <v>Коммунальные услуги</v>
          </cell>
          <cell r="B2813">
            <v>200</v>
          </cell>
          <cell r="C2813" t="str">
            <v>180 0408 1810102040 244 223</v>
          </cell>
          <cell r="D2813">
            <v>1270</v>
          </cell>
          <cell r="E2813">
            <v>13.580219999999999</v>
          </cell>
          <cell r="F2813">
            <v>1256.4197799999999</v>
          </cell>
        </row>
        <row r="2814">
          <cell r="A2814" t="str">
            <v>Работы, услуги по содержанию имущества</v>
          </cell>
          <cell r="B2814">
            <v>200</v>
          </cell>
          <cell r="C2814" t="str">
            <v>180 0408 1810102040 244 225</v>
          </cell>
          <cell r="D2814">
            <v>850</v>
          </cell>
          <cell r="E2814">
            <v>38.4</v>
          </cell>
          <cell r="F2814">
            <v>811.6</v>
          </cell>
        </row>
        <row r="2815">
          <cell r="A2815" t="str">
            <v>Прочие работы, услуги</v>
          </cell>
          <cell r="B2815">
            <v>200</v>
          </cell>
          <cell r="C2815" t="str">
            <v>180 0408 1810102040 244 226</v>
          </cell>
          <cell r="D2815">
            <v>444.4</v>
          </cell>
          <cell r="E2815" t="str">
            <v>-</v>
          </cell>
          <cell r="F2815">
            <v>444.4</v>
          </cell>
        </row>
        <row r="2816">
          <cell r="A2816" t="str">
            <v>Страхование</v>
          </cell>
          <cell r="B2816">
            <v>200</v>
          </cell>
          <cell r="C2816" t="str">
            <v>180 0408 1810102040 244 227</v>
          </cell>
          <cell r="D2816">
            <v>1100</v>
          </cell>
          <cell r="E2816">
            <v>440.59540000000004</v>
          </cell>
          <cell r="F2816">
            <v>659.40459999999996</v>
          </cell>
        </row>
        <row r="2817">
          <cell r="A2817" t="str">
            <v>Поступление нефинансовых активов</v>
          </cell>
          <cell r="B2817">
            <v>200</v>
          </cell>
          <cell r="C2817" t="str">
            <v>000 0408 1810102040 244 300</v>
          </cell>
          <cell r="D2817">
            <v>896</v>
          </cell>
          <cell r="E2817" t="str">
            <v>-</v>
          </cell>
          <cell r="F2817">
            <v>896</v>
          </cell>
        </row>
        <row r="2818">
          <cell r="A2818" t="str">
            <v>Увеличение стоимости основных средств</v>
          </cell>
          <cell r="B2818">
            <v>200</v>
          </cell>
          <cell r="C2818" t="str">
            <v>180 0408 1810102040 244 310</v>
          </cell>
          <cell r="D2818">
            <v>470</v>
          </cell>
          <cell r="E2818" t="str">
            <v>-</v>
          </cell>
          <cell r="F2818">
            <v>470</v>
          </cell>
        </row>
        <row r="2819">
          <cell r="A2819" t="str">
            <v>Увеличение стоимости материальных запасов</v>
          </cell>
          <cell r="B2819">
            <v>200</v>
          </cell>
          <cell r="C2819" t="str">
            <v>000 0408 1810102040 244 340</v>
          </cell>
          <cell r="D2819">
            <v>426</v>
          </cell>
          <cell r="E2819" t="str">
            <v>-</v>
          </cell>
          <cell r="F2819">
            <v>426</v>
          </cell>
        </row>
        <row r="2820">
          <cell r="A2820" t="str">
            <v>Увеличение стоимости прочих оборотных запасов (материалов)</v>
          </cell>
          <cell r="B2820">
            <v>200</v>
          </cell>
          <cell r="C2820" t="str">
            <v>180 0408 1810102040 244 346</v>
          </cell>
          <cell r="D2820">
            <v>426</v>
          </cell>
          <cell r="E2820" t="str">
            <v>-</v>
          </cell>
          <cell r="F2820">
            <v>426</v>
          </cell>
        </row>
        <row r="2821">
          <cell r="A2821" t="str">
            <v>Иные бюджетные ассигнования</v>
          </cell>
          <cell r="B2821">
            <v>200</v>
          </cell>
          <cell r="C2821" t="str">
            <v>000 0408 1810102040 800 000</v>
          </cell>
          <cell r="D2821">
            <v>3</v>
          </cell>
          <cell r="E2821" t="str">
            <v>-</v>
          </cell>
          <cell r="F2821">
            <v>3</v>
          </cell>
        </row>
        <row r="2822">
          <cell r="A2822" t="str">
            <v>Уплата налогов, сборов и иных платежей</v>
          </cell>
          <cell r="B2822">
            <v>200</v>
          </cell>
          <cell r="C2822" t="str">
            <v>000 0408 1810102040 850 000</v>
          </cell>
          <cell r="D2822">
            <v>3</v>
          </cell>
          <cell r="E2822" t="str">
            <v>-</v>
          </cell>
          <cell r="F2822">
            <v>3</v>
          </cell>
        </row>
        <row r="2823">
          <cell r="A2823" t="str">
            <v>Уплата прочих налогов, сборов</v>
          </cell>
          <cell r="B2823">
            <v>200</v>
          </cell>
          <cell r="C2823" t="str">
            <v>000 0408 1810102040 852 000</v>
          </cell>
          <cell r="D2823">
            <v>3</v>
          </cell>
          <cell r="E2823" t="str">
            <v>-</v>
          </cell>
          <cell r="F2823">
            <v>3</v>
          </cell>
        </row>
        <row r="2824">
          <cell r="A2824" t="str">
            <v>Расходы</v>
          </cell>
          <cell r="B2824">
            <v>200</v>
          </cell>
          <cell r="C2824" t="str">
            <v>000 0408 1810102040 852 200</v>
          </cell>
          <cell r="D2824">
            <v>3</v>
          </cell>
          <cell r="E2824" t="str">
            <v>-</v>
          </cell>
          <cell r="F2824">
            <v>3</v>
          </cell>
        </row>
        <row r="2825">
          <cell r="A2825" t="str">
            <v>Прочие расходы</v>
          </cell>
          <cell r="B2825">
            <v>200</v>
          </cell>
          <cell r="C2825" t="str">
            <v>000 0408 1810102040 852 290</v>
          </cell>
          <cell r="D2825">
            <v>3</v>
          </cell>
          <cell r="E2825" t="str">
            <v>-</v>
          </cell>
          <cell r="F2825">
            <v>3</v>
          </cell>
        </row>
        <row r="2826">
          <cell r="A2826" t="str">
            <v>Налоги, пошлины и сборы</v>
          </cell>
          <cell r="B2826">
            <v>200</v>
          </cell>
          <cell r="C2826" t="str">
            <v>180 0408 1810102040 852 291</v>
          </cell>
          <cell r="D2826">
            <v>3</v>
          </cell>
          <cell r="E2826" t="str">
            <v>-</v>
          </cell>
          <cell r="F2826">
            <v>3</v>
          </cell>
        </row>
        <row r="2827">
          <cell r="A2827" t="str">
            <v>Реализация мероприятий</v>
          </cell>
          <cell r="B2827">
            <v>200</v>
          </cell>
          <cell r="C2827" t="str">
            <v>000 0408 1810199990 000 000</v>
          </cell>
          <cell r="D2827">
            <v>240</v>
          </cell>
          <cell r="E2827" t="str">
            <v>-</v>
          </cell>
          <cell r="F2827">
            <v>240</v>
          </cell>
        </row>
        <row r="2828">
          <cell r="A2828" t="str">
            <v>Иные бюджетные ассигнования</v>
          </cell>
          <cell r="B2828">
            <v>200</v>
          </cell>
          <cell r="C2828" t="str">
            <v>000 0408 1810199990 800 000</v>
          </cell>
          <cell r="D2828">
            <v>240</v>
          </cell>
          <cell r="E2828" t="str">
            <v>-</v>
          </cell>
          <cell r="F2828">
            <v>240</v>
          </cell>
        </row>
        <row r="2829">
          <cell r="A2829" t="str">
            <v>Уплата налогов, сборов и иных платежей</v>
          </cell>
          <cell r="B2829">
            <v>200</v>
          </cell>
          <cell r="C2829" t="str">
            <v>000 0408 1810199990 850 000</v>
          </cell>
          <cell r="D2829">
            <v>240</v>
          </cell>
          <cell r="E2829" t="str">
            <v>-</v>
          </cell>
          <cell r="F2829">
            <v>240</v>
          </cell>
        </row>
        <row r="2830">
          <cell r="A2830" t="str">
            <v>Уплата иных платежей</v>
          </cell>
          <cell r="B2830">
            <v>200</v>
          </cell>
          <cell r="C2830" t="str">
            <v>000 0408 1810199990 853 000</v>
          </cell>
          <cell r="D2830">
            <v>240</v>
          </cell>
          <cell r="E2830" t="str">
            <v>-</v>
          </cell>
          <cell r="F2830">
            <v>240</v>
          </cell>
        </row>
        <row r="2831">
          <cell r="A2831" t="str">
            <v>Расходы</v>
          </cell>
          <cell r="B2831">
            <v>200</v>
          </cell>
          <cell r="C2831" t="str">
            <v>000 0408 1810199990 853 200</v>
          </cell>
          <cell r="D2831">
            <v>240</v>
          </cell>
          <cell r="E2831" t="str">
            <v>-</v>
          </cell>
          <cell r="F2831">
            <v>240</v>
          </cell>
        </row>
        <row r="2832">
          <cell r="A2832" t="str">
            <v>Прочие расходы</v>
          </cell>
          <cell r="B2832">
            <v>200</v>
          </cell>
          <cell r="C2832" t="str">
            <v>000 0408 1810199990 853 290</v>
          </cell>
          <cell r="D2832">
            <v>240</v>
          </cell>
          <cell r="E2832" t="str">
            <v>-</v>
          </cell>
          <cell r="F2832">
            <v>240</v>
          </cell>
        </row>
        <row r="2833">
          <cell r="A2833" t="str">
            <v>Иные выплаты текущего характера организациям</v>
          </cell>
          <cell r="B2833">
            <v>200</v>
          </cell>
          <cell r="C2833" t="str">
            <v>180 0408 1810199990 853 297</v>
          </cell>
          <cell r="D2833">
            <v>240</v>
          </cell>
          <cell r="E2833" t="str">
            <v>-</v>
          </cell>
          <cell r="F2833">
            <v>240</v>
          </cell>
        </row>
        <row r="2834">
          <cell r="A2834" t="str">
            <v>Подпрограмма "Автомобильный транспорт"</v>
          </cell>
          <cell r="B2834">
            <v>200</v>
          </cell>
          <cell r="C2834" t="str">
            <v>000 0408 1820000000 000 000</v>
          </cell>
          <cell r="D2834">
            <v>442936</v>
          </cell>
          <cell r="E2834">
            <v>13858.41878</v>
          </cell>
          <cell r="F2834">
            <v>429077.58122000005</v>
          </cell>
        </row>
        <row r="2835">
          <cell r="A2835" t="str">
            <v>Основное мероприятие "Обеспечение повышения качества и доступности транспортных услуг, оказываемых с использованием автомобильного транспорта"</v>
          </cell>
          <cell r="B2835">
            <v>200</v>
          </cell>
          <cell r="C2835" t="str">
            <v>000 0408 1820100000 000 000</v>
          </cell>
          <cell r="D2835">
            <v>442936</v>
          </cell>
          <cell r="E2835">
            <v>13858.41878</v>
          </cell>
          <cell r="F2835">
            <v>429077.58122000005</v>
          </cell>
        </row>
        <row r="2836">
          <cell r="A2836" t="str">
            <v>Предоставление субсидий организациям</v>
          </cell>
          <cell r="B2836">
            <v>200</v>
          </cell>
          <cell r="C2836" t="str">
            <v>000 0408 1820161100 000 000</v>
          </cell>
          <cell r="D2836">
            <v>442936</v>
          </cell>
          <cell r="E2836">
            <v>13858.41878</v>
          </cell>
          <cell r="F2836">
            <v>429077.58122000005</v>
          </cell>
        </row>
        <row r="2837">
          <cell r="A2837" t="str">
            <v>Иные бюджетные ассигнования</v>
          </cell>
          <cell r="B2837">
            <v>200</v>
          </cell>
          <cell r="C2837" t="str">
            <v>000 0408 1820161100 800 000</v>
          </cell>
          <cell r="D2837">
            <v>442936</v>
          </cell>
          <cell r="E2837">
            <v>13858.41878</v>
          </cell>
          <cell r="F2837">
            <v>429077.58122000005</v>
          </cell>
        </row>
        <row r="2838">
          <cell r="A2838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838">
            <v>200</v>
          </cell>
          <cell r="C2838" t="str">
            <v>000 0408 1820161100 810 000</v>
          </cell>
          <cell r="D2838">
            <v>442936</v>
          </cell>
          <cell r="E2838">
            <v>13858.41878</v>
          </cell>
          <cell r="F2838">
            <v>429077.58122000005</v>
          </cell>
        </row>
        <row r="2839">
          <cell r="A2839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839">
            <v>200</v>
          </cell>
          <cell r="C2839" t="str">
            <v>000 0408 1820161100 811 000</v>
          </cell>
          <cell r="D2839">
            <v>442936</v>
          </cell>
          <cell r="E2839">
            <v>13858.41878</v>
          </cell>
          <cell r="F2839">
            <v>429077.58122000005</v>
          </cell>
        </row>
        <row r="2840">
          <cell r="A2840" t="str">
            <v>Расходы</v>
          </cell>
          <cell r="B2840">
            <v>200</v>
          </cell>
          <cell r="C2840" t="str">
            <v>000 0408 1820161100 811 200</v>
          </cell>
          <cell r="D2840">
            <v>442936</v>
          </cell>
          <cell r="E2840">
            <v>13858.41878</v>
          </cell>
          <cell r="F2840">
            <v>429077.58122000005</v>
          </cell>
        </row>
        <row r="2841">
          <cell r="A2841" t="str">
            <v>Безвозмездные перечисления текущего характера организациям</v>
          </cell>
          <cell r="B2841">
            <v>200</v>
          </cell>
          <cell r="C2841" t="str">
            <v>000 0408 1820161100 811 240</v>
          </cell>
          <cell r="D2841">
            <v>442936</v>
          </cell>
          <cell r="E2841">
            <v>13858.41878</v>
          </cell>
          <cell r="F2841">
            <v>429077.58122000005</v>
          </cell>
        </row>
        <row r="2842">
          <cell r="A2842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842">
            <v>200</v>
          </cell>
          <cell r="C2842" t="str">
            <v>180 0408 1820161100 811 245</v>
          </cell>
          <cell r="D2842">
            <v>435293</v>
          </cell>
          <cell r="E2842">
            <v>13542.95758</v>
          </cell>
          <cell r="F2842">
            <v>421750.04242000001</v>
          </cell>
        </row>
        <row r="2843">
          <cell r="A2843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843">
            <v>200</v>
          </cell>
          <cell r="C2843" t="str">
            <v>180 0408 1820161100 811 246</v>
          </cell>
          <cell r="D2843">
            <v>7643</v>
          </cell>
          <cell r="E2843">
            <v>315.46120000000002</v>
          </cell>
          <cell r="F2843">
            <v>7327.5388000000003</v>
          </cell>
        </row>
        <row r="2844">
          <cell r="A2844" t="str">
            <v>Подпрограмма "Гражданская авиация"</v>
          </cell>
          <cell r="B2844">
            <v>200</v>
          </cell>
          <cell r="C2844" t="str">
            <v>000 0408 1830000000 000 000</v>
          </cell>
          <cell r="D2844">
            <v>476413.1</v>
          </cell>
          <cell r="E2844" t="str">
            <v>-</v>
          </cell>
          <cell r="F2844">
            <v>476413.1</v>
          </cell>
        </row>
        <row r="2845">
          <cell r="A2845" t="str">
            <v>Основное мероприятие "Обеспечение повышения качества и доступности транспортных услуг, оказываемых с использованием воздушного транспорта"</v>
          </cell>
          <cell r="B2845">
            <v>200</v>
          </cell>
          <cell r="C2845" t="str">
            <v>000 0408 1830100000 000 000</v>
          </cell>
          <cell r="D2845">
            <v>476413.1</v>
          </cell>
          <cell r="E2845" t="str">
            <v>-</v>
          </cell>
          <cell r="F2845">
            <v>476413.1</v>
          </cell>
        </row>
        <row r="2846">
          <cell r="A2846" t="str">
            <v>Предоставление субсидий организациям</v>
          </cell>
          <cell r="B2846">
            <v>200</v>
          </cell>
          <cell r="C2846" t="str">
            <v>000 0408 1830161100 000 000</v>
          </cell>
          <cell r="D2846">
            <v>476413.1</v>
          </cell>
          <cell r="E2846" t="str">
            <v>-</v>
          </cell>
          <cell r="F2846">
            <v>476413.1</v>
          </cell>
        </row>
        <row r="2847">
          <cell r="A2847" t="str">
            <v>Иные бюджетные ассигнования</v>
          </cell>
          <cell r="B2847">
            <v>200</v>
          </cell>
          <cell r="C2847" t="str">
            <v>000 0408 1830161100 800 000</v>
          </cell>
          <cell r="D2847">
            <v>476413.1</v>
          </cell>
          <cell r="E2847" t="str">
            <v>-</v>
          </cell>
          <cell r="F2847">
            <v>476413.1</v>
          </cell>
        </row>
        <row r="2848">
          <cell r="A2848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848">
            <v>200</v>
          </cell>
          <cell r="C2848" t="str">
            <v>000 0408 1830161100 810 000</v>
          </cell>
          <cell r="D2848">
            <v>476413.1</v>
          </cell>
          <cell r="E2848" t="str">
            <v>-</v>
          </cell>
          <cell r="F2848">
            <v>476413.1</v>
          </cell>
        </row>
        <row r="2849">
          <cell r="A2849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849">
            <v>200</v>
          </cell>
          <cell r="C2849" t="str">
            <v>000 0408 1830161100 811 000</v>
          </cell>
          <cell r="D2849">
            <v>476413.1</v>
          </cell>
          <cell r="E2849" t="str">
            <v>-</v>
          </cell>
          <cell r="F2849">
            <v>476413.1</v>
          </cell>
        </row>
        <row r="2850">
          <cell r="A2850" t="str">
            <v>Расходы</v>
          </cell>
          <cell r="B2850">
            <v>200</v>
          </cell>
          <cell r="C2850" t="str">
            <v>000 0408 1830161100 811 200</v>
          </cell>
          <cell r="D2850">
            <v>476413.1</v>
          </cell>
          <cell r="E2850" t="str">
            <v>-</v>
          </cell>
          <cell r="F2850">
            <v>476413.1</v>
          </cell>
        </row>
        <row r="2851">
          <cell r="A2851" t="str">
            <v>Безвозмездные перечисления текущего характера организациям</v>
          </cell>
          <cell r="B2851">
            <v>200</v>
          </cell>
          <cell r="C2851" t="str">
            <v>000 0408 1830161100 811 240</v>
          </cell>
          <cell r="D2851">
            <v>476413.1</v>
          </cell>
          <cell r="E2851" t="str">
            <v>-</v>
          </cell>
          <cell r="F2851">
            <v>476413.1</v>
          </cell>
        </row>
        <row r="2852">
          <cell r="A2852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852">
            <v>200</v>
          </cell>
          <cell r="C2852" t="str">
            <v>180 0408 1830161100 811 245</v>
          </cell>
          <cell r="D2852">
            <v>476413.1</v>
          </cell>
          <cell r="E2852" t="str">
            <v>-</v>
          </cell>
          <cell r="F2852">
            <v>476413.1</v>
          </cell>
        </row>
        <row r="2853">
          <cell r="A2853" t="str">
            <v>Подпрограмма "Водный транспорт"</v>
          </cell>
          <cell r="B2853">
            <v>200</v>
          </cell>
          <cell r="C2853" t="str">
            <v>000 0408 1840000000 000 000</v>
          </cell>
          <cell r="D2853">
            <v>307969.59999999998</v>
          </cell>
          <cell r="E2853" t="str">
            <v>-</v>
          </cell>
          <cell r="F2853">
            <v>307969.59999999998</v>
          </cell>
        </row>
        <row r="2854">
          <cell r="A2854" t="str">
            <v>Основное мероприятие "Обеспечение повышения качества и доступности транспортных услуг, оказываемых с использованием водного транспорта"</v>
          </cell>
          <cell r="B2854">
            <v>200</v>
          </cell>
          <cell r="C2854" t="str">
            <v>000 0408 1840100000 000 000</v>
          </cell>
          <cell r="D2854">
            <v>307969.59999999998</v>
          </cell>
          <cell r="E2854" t="str">
            <v>-</v>
          </cell>
          <cell r="F2854">
            <v>307969.59999999998</v>
          </cell>
        </row>
        <row r="2855">
          <cell r="A2855" t="str">
            <v>Предоставление субсидий организациям</v>
          </cell>
          <cell r="B2855">
            <v>200</v>
          </cell>
          <cell r="C2855" t="str">
            <v>000 0408 1840161100 000 000</v>
          </cell>
          <cell r="D2855">
            <v>197656</v>
          </cell>
          <cell r="E2855" t="str">
            <v>-</v>
          </cell>
          <cell r="F2855">
            <v>197656</v>
          </cell>
        </row>
        <row r="2856">
          <cell r="A2856" t="str">
            <v>Иные бюджетные ассигнования</v>
          </cell>
          <cell r="B2856">
            <v>200</v>
          </cell>
          <cell r="C2856" t="str">
            <v>000 0408 1840161100 800 000</v>
          </cell>
          <cell r="D2856">
            <v>197656</v>
          </cell>
          <cell r="E2856" t="str">
            <v>-</v>
          </cell>
          <cell r="F2856">
            <v>197656</v>
          </cell>
        </row>
        <row r="2857">
          <cell r="A285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857">
            <v>200</v>
          </cell>
          <cell r="C2857" t="str">
            <v>000 0408 1840161100 810 000</v>
          </cell>
          <cell r="D2857">
            <v>197656</v>
          </cell>
          <cell r="E2857" t="str">
            <v>-</v>
          </cell>
          <cell r="F2857">
            <v>197656</v>
          </cell>
        </row>
        <row r="2858">
          <cell r="A2858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858">
            <v>200</v>
          </cell>
          <cell r="C2858" t="str">
            <v>000 0408 1840161100 811 000</v>
          </cell>
          <cell r="D2858">
            <v>197656</v>
          </cell>
          <cell r="E2858" t="str">
            <v>-</v>
          </cell>
          <cell r="F2858">
            <v>197656</v>
          </cell>
        </row>
        <row r="2859">
          <cell r="A2859" t="str">
            <v>Расходы</v>
          </cell>
          <cell r="B2859">
            <v>200</v>
          </cell>
          <cell r="C2859" t="str">
            <v>000 0408 1840161100 811 200</v>
          </cell>
          <cell r="D2859">
            <v>197656</v>
          </cell>
          <cell r="E2859" t="str">
            <v>-</v>
          </cell>
          <cell r="F2859">
            <v>197656</v>
          </cell>
        </row>
        <row r="2860">
          <cell r="A2860" t="str">
            <v>Безвозмездные перечисления текущего характера организациям</v>
          </cell>
          <cell r="B2860">
            <v>200</v>
          </cell>
          <cell r="C2860" t="str">
            <v>000 0408 1840161100 811 240</v>
          </cell>
          <cell r="D2860">
            <v>197656</v>
          </cell>
          <cell r="E2860" t="str">
            <v>-</v>
          </cell>
          <cell r="F2860">
            <v>197656</v>
          </cell>
        </row>
        <row r="2861">
          <cell r="A2861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861">
            <v>200</v>
          </cell>
          <cell r="C2861" t="str">
            <v>180 0408 1840161100 811 245</v>
          </cell>
          <cell r="D2861">
            <v>195079</v>
          </cell>
          <cell r="E2861" t="str">
            <v>-</v>
          </cell>
          <cell r="F2861">
            <v>195079</v>
          </cell>
        </row>
        <row r="2862">
          <cell r="A2862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2862">
            <v>200</v>
          </cell>
          <cell r="C2862" t="str">
            <v>180 0408 1840161100 811 246</v>
          </cell>
          <cell r="D2862">
            <v>2577</v>
          </cell>
          <cell r="E2862" t="str">
            <v>-</v>
          </cell>
          <cell r="F2862">
            <v>2577</v>
          </cell>
        </row>
        <row r="2863">
          <cell r="A2863" t="str">
            <v>Реализация мероприятий</v>
          </cell>
          <cell r="B2863">
            <v>200</v>
          </cell>
          <cell r="C2863" t="str">
            <v>000 0408 1840199990 000 000</v>
          </cell>
          <cell r="D2863">
            <v>110313.60000000001</v>
          </cell>
          <cell r="E2863" t="str">
            <v>-</v>
          </cell>
          <cell r="F2863">
            <v>110313.60000000001</v>
          </cell>
        </row>
        <row r="2864">
          <cell r="A2864" t="str">
            <v>Закупка товаров, работ и услуг для обеспечения государственных (муниципальных) нужд</v>
          </cell>
          <cell r="B2864">
            <v>200</v>
          </cell>
          <cell r="C2864" t="str">
            <v>000 0408 1840199990 200 000</v>
          </cell>
          <cell r="D2864">
            <v>110313.60000000001</v>
          </cell>
          <cell r="E2864" t="str">
            <v>-</v>
          </cell>
          <cell r="F2864">
            <v>110313.60000000001</v>
          </cell>
        </row>
        <row r="2865">
          <cell r="A2865" t="str">
            <v>Иные закупки товаров, работ и услуг для обеспечения государственных (муниципальных) нужд</v>
          </cell>
          <cell r="B2865">
            <v>200</v>
          </cell>
          <cell r="C2865" t="str">
            <v>000 0408 1840199990 240 000</v>
          </cell>
          <cell r="D2865">
            <v>110313.60000000001</v>
          </cell>
          <cell r="E2865" t="str">
            <v>-</v>
          </cell>
          <cell r="F2865">
            <v>110313.60000000001</v>
          </cell>
        </row>
        <row r="2866">
          <cell r="A2866" t="str">
            <v>Прочая закупка товаров, работ и услуг</v>
          </cell>
          <cell r="B2866">
            <v>200</v>
          </cell>
          <cell r="C2866" t="str">
            <v>000 0408 1840199990 244 000</v>
          </cell>
          <cell r="D2866">
            <v>110313.60000000001</v>
          </cell>
          <cell r="E2866" t="str">
            <v>-</v>
          </cell>
          <cell r="F2866">
            <v>110313.60000000001</v>
          </cell>
        </row>
        <row r="2867">
          <cell r="A2867" t="str">
            <v>Расходы</v>
          </cell>
          <cell r="B2867">
            <v>200</v>
          </cell>
          <cell r="C2867" t="str">
            <v>000 0408 1840199990 244 200</v>
          </cell>
          <cell r="D2867">
            <v>110313.60000000001</v>
          </cell>
          <cell r="E2867" t="str">
            <v>-</v>
          </cell>
          <cell r="F2867">
            <v>110313.60000000001</v>
          </cell>
        </row>
        <row r="2868">
          <cell r="A2868" t="str">
            <v>Оплата работ, услуг</v>
          </cell>
          <cell r="B2868">
            <v>200</v>
          </cell>
          <cell r="C2868" t="str">
            <v>000 0408 1840199990 244 220</v>
          </cell>
          <cell r="D2868">
            <v>110313.60000000001</v>
          </cell>
          <cell r="E2868" t="str">
            <v>-</v>
          </cell>
          <cell r="F2868">
            <v>110313.60000000001</v>
          </cell>
        </row>
        <row r="2869">
          <cell r="A2869" t="str">
            <v>Прочие работы, услуги</v>
          </cell>
          <cell r="B2869">
            <v>200</v>
          </cell>
          <cell r="C2869" t="str">
            <v>180 0408 1840199990 244 226</v>
          </cell>
          <cell r="D2869">
            <v>110313.60000000001</v>
          </cell>
          <cell r="E2869" t="str">
            <v>-</v>
          </cell>
          <cell r="F2869">
            <v>110313.60000000001</v>
          </cell>
        </row>
        <row r="2870">
          <cell r="A2870" t="str">
            <v>Подпрограмма "Железнодорожный транспорт"</v>
          </cell>
          <cell r="B2870">
            <v>200</v>
          </cell>
          <cell r="C2870" t="str">
            <v>000 0408 1850000000 000 000</v>
          </cell>
          <cell r="D2870">
            <v>165930.6</v>
          </cell>
          <cell r="E2870" t="str">
            <v>-</v>
          </cell>
          <cell r="F2870">
            <v>165930.6</v>
          </cell>
        </row>
        <row r="2871">
          <cell r="A2871" t="str">
            <v>Основное мероприятие "Обеспечение повышения качества и доступности транспортных услуг, оказываемых с использованием железнодорожного транспорта"</v>
          </cell>
          <cell r="B2871">
            <v>200</v>
          </cell>
          <cell r="C2871" t="str">
            <v>000 0408 1850100000 000 000</v>
          </cell>
          <cell r="D2871">
            <v>153930.6</v>
          </cell>
          <cell r="E2871" t="str">
            <v>-</v>
          </cell>
          <cell r="F2871">
            <v>153930.6</v>
          </cell>
        </row>
        <row r="2872">
          <cell r="A2872" t="str">
            <v>Предоставление субсидий организациям</v>
          </cell>
          <cell r="B2872">
            <v>200</v>
          </cell>
          <cell r="C2872" t="str">
            <v>000 0408 1850161100 000 000</v>
          </cell>
          <cell r="D2872">
            <v>153930.6</v>
          </cell>
          <cell r="E2872" t="str">
            <v>-</v>
          </cell>
          <cell r="F2872">
            <v>153930.6</v>
          </cell>
        </row>
        <row r="2873">
          <cell r="A2873" t="str">
            <v>Иные бюджетные ассигнования</v>
          </cell>
          <cell r="B2873">
            <v>200</v>
          </cell>
          <cell r="C2873" t="str">
            <v>000 0408 1850161100 800 000</v>
          </cell>
          <cell r="D2873">
            <v>153930.6</v>
          </cell>
          <cell r="E2873" t="str">
            <v>-</v>
          </cell>
          <cell r="F2873">
            <v>153930.6</v>
          </cell>
        </row>
        <row r="2874">
          <cell r="A2874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2874">
            <v>200</v>
          </cell>
          <cell r="C2874" t="str">
            <v>000 0408 1850161100 810 000</v>
          </cell>
          <cell r="D2874">
            <v>153930.6</v>
          </cell>
          <cell r="E2874" t="str">
            <v>-</v>
          </cell>
          <cell r="F2874">
            <v>153930.6</v>
          </cell>
        </row>
        <row r="2875">
          <cell r="A2875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2875">
            <v>200</v>
          </cell>
          <cell r="C2875" t="str">
            <v>000 0408 1850161100 811 000</v>
          </cell>
          <cell r="D2875">
            <v>153930.6</v>
          </cell>
          <cell r="E2875" t="str">
            <v>-</v>
          </cell>
          <cell r="F2875">
            <v>153930.6</v>
          </cell>
        </row>
        <row r="2876">
          <cell r="A2876" t="str">
            <v>Расходы</v>
          </cell>
          <cell r="B2876">
            <v>200</v>
          </cell>
          <cell r="C2876" t="str">
            <v>000 0408 1850161100 811 200</v>
          </cell>
          <cell r="D2876">
            <v>153930.6</v>
          </cell>
          <cell r="E2876" t="str">
            <v>-</v>
          </cell>
          <cell r="F2876">
            <v>153930.6</v>
          </cell>
        </row>
        <row r="2877">
          <cell r="A2877" t="str">
            <v>Безвозмездные перечисления текущего характера организациям</v>
          </cell>
          <cell r="B2877">
            <v>200</v>
          </cell>
          <cell r="C2877" t="str">
            <v>000 0408 1850161100 811 240</v>
          </cell>
          <cell r="D2877">
            <v>153930.6</v>
          </cell>
          <cell r="E2877" t="str">
            <v>-</v>
          </cell>
          <cell r="F2877">
            <v>153930.6</v>
          </cell>
        </row>
        <row r="2878">
          <cell r="A2878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2878">
            <v>200</v>
          </cell>
          <cell r="C2878" t="str">
            <v>180 0408 1850161100 811 245</v>
          </cell>
          <cell r="D2878">
            <v>153930.6</v>
          </cell>
          <cell r="E2878" t="str">
            <v>-</v>
          </cell>
          <cell r="F2878">
            <v>153930.6</v>
          </cell>
        </row>
        <row r="2879">
          <cell r="A2879" t="str">
            <v>Основное мероприятие "Обновление, модернизация и повышение уровня технического состояния парка транспортных средств, оборудования и инфраструктуры предприятий железнодорожного транспорта"</v>
          </cell>
          <cell r="B2879">
            <v>200</v>
          </cell>
          <cell r="C2879" t="str">
            <v>000 0408 1850200000 000 000</v>
          </cell>
          <cell r="D2879">
            <v>12000</v>
          </cell>
          <cell r="E2879" t="str">
            <v>-</v>
          </cell>
          <cell r="F2879">
            <v>12000</v>
          </cell>
        </row>
        <row r="2880">
          <cell r="A2880" t="str">
            <v>Строительство и реконструкция объектов государственной собственности</v>
          </cell>
          <cell r="B2880">
            <v>200</v>
          </cell>
          <cell r="C2880" t="str">
            <v>000 0408 1850242110 000 000</v>
          </cell>
          <cell r="D2880">
            <v>12000</v>
          </cell>
          <cell r="E2880" t="str">
            <v>-</v>
          </cell>
          <cell r="F2880">
            <v>12000</v>
          </cell>
        </row>
        <row r="2881">
          <cell r="A2881" t="str">
            <v>Капитальные вложения в объекты государственной (муниципальной) собственности</v>
          </cell>
          <cell r="B2881">
            <v>200</v>
          </cell>
          <cell r="C2881" t="str">
            <v>000 0408 1850242110 400 000</v>
          </cell>
          <cell r="D2881">
            <v>12000</v>
          </cell>
          <cell r="E2881" t="str">
            <v>-</v>
          </cell>
          <cell r="F2881">
            <v>12000</v>
          </cell>
        </row>
        <row r="2882">
          <cell r="A2882" t="str">
            <v>Бюджетные инвестиции</v>
          </cell>
          <cell r="B2882">
            <v>200</v>
          </cell>
          <cell r="C2882" t="str">
            <v>000 0408 1850242110 410 000</v>
          </cell>
          <cell r="D2882">
            <v>12000</v>
          </cell>
          <cell r="E2882" t="str">
            <v>-</v>
          </cell>
          <cell r="F2882">
            <v>12000</v>
          </cell>
        </row>
        <row r="2883">
          <cell r="A2883" t="str">
            <v>Бюджетные инвестиции в объекты капитального строительства государственной (муниципальной) собственности</v>
          </cell>
          <cell r="B2883">
            <v>200</v>
          </cell>
          <cell r="C2883" t="str">
            <v>000 0408 1850242110 414 000</v>
          </cell>
          <cell r="D2883">
            <v>12000</v>
          </cell>
          <cell r="E2883" t="str">
            <v>-</v>
          </cell>
          <cell r="F2883">
            <v>12000</v>
          </cell>
        </row>
        <row r="2884">
          <cell r="A2884" t="str">
            <v>Расходы</v>
          </cell>
          <cell r="B2884">
            <v>200</v>
          </cell>
          <cell r="C2884" t="str">
            <v>000 0408 1850242110 414 200</v>
          </cell>
          <cell r="D2884">
            <v>12000</v>
          </cell>
          <cell r="E2884" t="str">
            <v>-</v>
          </cell>
          <cell r="F2884">
            <v>12000</v>
          </cell>
        </row>
        <row r="2885">
          <cell r="A2885" t="str">
            <v>Оплата работ, услуг</v>
          </cell>
          <cell r="B2885">
            <v>200</v>
          </cell>
          <cell r="C2885" t="str">
            <v>000 0408 1850242110 414 220</v>
          </cell>
          <cell r="D2885">
            <v>12000</v>
          </cell>
          <cell r="E2885" t="str">
            <v>-</v>
          </cell>
          <cell r="F2885">
            <v>12000</v>
          </cell>
        </row>
        <row r="2886">
          <cell r="A2886" t="str">
            <v>Прочие работы, услуги</v>
          </cell>
          <cell r="B2886">
            <v>200</v>
          </cell>
          <cell r="C2886" t="str">
            <v>480 0408 1850242110 414 226</v>
          </cell>
          <cell r="D2886">
            <v>200</v>
          </cell>
          <cell r="E2886" t="str">
            <v>-</v>
          </cell>
          <cell r="F2886">
            <v>200</v>
          </cell>
        </row>
        <row r="2887">
          <cell r="A2887" t="str">
            <v>Услуги, работы для целей капитальных вложений</v>
          </cell>
          <cell r="B2887">
            <v>200</v>
          </cell>
          <cell r="C2887" t="str">
            <v>480 0408 1850242110 414 228</v>
          </cell>
          <cell r="D2887">
            <v>11800</v>
          </cell>
          <cell r="E2887" t="str">
            <v>-</v>
          </cell>
          <cell r="F2887">
            <v>11800</v>
          </cell>
        </row>
        <row r="2888">
          <cell r="A2888" t="str">
            <v>Дорожное хозяйство (дорожные фонды)</v>
          </cell>
          <cell r="B2888">
            <v>200</v>
          </cell>
          <cell r="C2888" t="str">
            <v>000 0409 0000000000 000 000</v>
          </cell>
          <cell r="D2888">
            <v>14862379.1</v>
          </cell>
          <cell r="E2888">
            <v>121818.05455</v>
          </cell>
          <cell r="F2888">
            <v>14740561.04545</v>
          </cell>
        </row>
        <row r="2889">
          <cell r="A2889" t="str">
            <v>Государственная программа "Развитие жилищной сферы"</v>
          </cell>
          <cell r="B2889">
            <v>200</v>
          </cell>
          <cell r="C2889" t="str">
            <v>000 0409 1100000000 000 000</v>
          </cell>
          <cell r="D2889">
            <v>244987.7</v>
          </cell>
          <cell r="E2889" t="str">
            <v>-</v>
          </cell>
          <cell r="F2889">
            <v>244987.7</v>
          </cell>
        </row>
        <row r="2890">
          <cell r="A2890" t="str">
            <v>Подпрограмма "Содействие развитию жилищного строительства"</v>
          </cell>
          <cell r="B2890">
            <v>200</v>
          </cell>
          <cell r="C2890" t="str">
            <v>000 0409 1130000000 000 000</v>
          </cell>
          <cell r="D2890">
            <v>244987.7</v>
          </cell>
          <cell r="E2890" t="str">
            <v>-</v>
          </cell>
          <cell r="F2890">
            <v>244987.7</v>
          </cell>
        </row>
        <row r="2891">
          <cell r="A2891" t="str">
            <v>Региональный проект "Жилье"</v>
          </cell>
          <cell r="B2891">
            <v>200</v>
          </cell>
          <cell r="C2891" t="str">
            <v>000 0409 113F100000 000 000</v>
          </cell>
          <cell r="D2891">
            <v>244987.7</v>
          </cell>
          <cell r="E2891" t="str">
            <v>-</v>
          </cell>
          <cell r="F2891">
            <v>244987.7</v>
          </cell>
        </row>
        <row r="2892">
          <cell r="A2892" t="str">
            <v>Стимулирование программ развития жилищного строительства субъектов Российской Федерации</v>
          </cell>
          <cell r="B2892">
            <v>200</v>
          </cell>
          <cell r="C2892" t="str">
            <v>000 0409 113F150210 000 000</v>
          </cell>
          <cell r="D2892">
            <v>244987.7</v>
          </cell>
          <cell r="E2892" t="str">
            <v>-</v>
          </cell>
          <cell r="F2892">
            <v>244987.7</v>
          </cell>
        </row>
        <row r="2893">
          <cell r="A2893" t="str">
            <v>Межбюджетные трансферты</v>
          </cell>
          <cell r="B2893">
            <v>200</v>
          </cell>
          <cell r="C2893" t="str">
            <v>000 0409 113F150210 500 000</v>
          </cell>
          <cell r="D2893">
            <v>244987.7</v>
          </cell>
          <cell r="E2893" t="str">
            <v>-</v>
          </cell>
          <cell r="F2893">
            <v>244987.7</v>
          </cell>
        </row>
        <row r="2894">
          <cell r="A2894" t="str">
            <v>Субсидии</v>
          </cell>
          <cell r="B2894">
            <v>200</v>
          </cell>
          <cell r="C2894" t="str">
            <v>000 0409 113F150210 520 000</v>
          </cell>
          <cell r="D2894">
            <v>244987.7</v>
          </cell>
          <cell r="E2894" t="str">
            <v>-</v>
          </cell>
          <cell r="F2894">
            <v>244987.7</v>
          </cell>
        </row>
        <row r="2895">
          <cell r="A2895" t="str">
            <v>Консолидированные субсидии</v>
          </cell>
          <cell r="B2895">
            <v>200</v>
          </cell>
          <cell r="C2895" t="str">
            <v>000 0409 113F150210 523 000</v>
          </cell>
          <cell r="D2895">
            <v>244987.7</v>
          </cell>
          <cell r="E2895" t="str">
            <v>-</v>
          </cell>
          <cell r="F2895">
            <v>244987.7</v>
          </cell>
        </row>
        <row r="2896">
          <cell r="A2896" t="str">
            <v>Расходы</v>
          </cell>
          <cell r="B2896">
            <v>200</v>
          </cell>
          <cell r="C2896" t="str">
            <v>000 0409 113F150210 523 200</v>
          </cell>
          <cell r="D2896">
            <v>244987.7</v>
          </cell>
          <cell r="E2896" t="str">
            <v>-</v>
          </cell>
          <cell r="F2896">
            <v>244987.7</v>
          </cell>
        </row>
        <row r="2897">
          <cell r="A2897" t="str">
            <v>Безвозмездные перечисления бюджетам</v>
          </cell>
          <cell r="B2897">
            <v>200</v>
          </cell>
          <cell r="C2897" t="str">
            <v>000 0409 113F150210 523 250</v>
          </cell>
          <cell r="D2897">
            <v>244987.7</v>
          </cell>
          <cell r="E2897" t="str">
            <v>-</v>
          </cell>
          <cell r="F2897">
            <v>244987.7</v>
          </cell>
        </row>
        <row r="2898">
          <cell r="A2898" t="str">
            <v>Перечисления другим бюджетам бюджетной системы Российской Федерации</v>
          </cell>
          <cell r="B2898">
            <v>200</v>
          </cell>
          <cell r="C2898" t="str">
            <v>180 0409 113F150210 523 251</v>
          </cell>
          <cell r="D2898">
            <v>244987.7</v>
          </cell>
          <cell r="E2898" t="str">
            <v>-</v>
          </cell>
          <cell r="F2898">
            <v>244987.7</v>
          </cell>
        </row>
        <row r="2899">
          <cell r="A2899" t="str">
            <v>Государственная программа "Современная транспортная система"</v>
          </cell>
          <cell r="B2899">
            <v>200</v>
          </cell>
          <cell r="C2899" t="str">
            <v>000 0409 1800000000 000 000</v>
          </cell>
          <cell r="D2899">
            <v>14617391.4</v>
          </cell>
          <cell r="E2899">
            <v>121818.05455</v>
          </cell>
          <cell r="F2899">
            <v>14495573.345450001</v>
          </cell>
        </row>
        <row r="2900">
          <cell r="A2900" t="str">
            <v>Подпрограмма "Обеспечение деятельности органов государственной власти в сфере транспортного обслуживания населения и дорожного хозяйства"</v>
          </cell>
          <cell r="B2900">
            <v>200</v>
          </cell>
          <cell r="C2900" t="str">
            <v>000 0409 1810000000 000 000</v>
          </cell>
          <cell r="D2900">
            <v>2405000</v>
          </cell>
          <cell r="E2900" t="str">
            <v>-</v>
          </cell>
          <cell r="F2900">
            <v>2405000</v>
          </cell>
        </row>
        <row r="2901">
          <cell r="A2901" t="str">
            <v>Основное мероприятие "Осуществление функций по реализации единой государственной политики в сфере транспортного обслуживания населения и дорожной деятельности"</v>
          </cell>
          <cell r="B2901">
            <v>200</v>
          </cell>
          <cell r="C2901" t="str">
            <v>000 0409 1810100000 000 000</v>
          </cell>
          <cell r="D2901">
            <v>2405000</v>
          </cell>
          <cell r="E2901" t="str">
            <v>-</v>
          </cell>
          <cell r="F2901">
            <v>2405000</v>
          </cell>
        </row>
        <row r="2902">
          <cell r="A2902" t="str">
            <v>Расходы на обеспечение деятельности (оказание услуг) государственных учреждений</v>
          </cell>
          <cell r="B2902">
            <v>200</v>
          </cell>
          <cell r="C2902" t="str">
            <v>000 0409 1810100590 000 000</v>
          </cell>
          <cell r="D2902">
            <v>2405000</v>
          </cell>
          <cell r="E2902" t="str">
            <v>-</v>
          </cell>
          <cell r="F2902">
            <v>2405000</v>
          </cell>
        </row>
        <row r="2903">
          <cell r="A2903" t="str">
            <v>Иные бюджетные ассигнования</v>
          </cell>
          <cell r="B2903">
            <v>200</v>
          </cell>
          <cell r="C2903" t="str">
            <v>000 0409 1810100590 800 000</v>
          </cell>
          <cell r="D2903">
            <v>2405000</v>
          </cell>
          <cell r="E2903" t="str">
            <v>-</v>
          </cell>
          <cell r="F2903">
            <v>2405000</v>
          </cell>
        </row>
        <row r="2904">
          <cell r="A2904" t="str">
            <v>Уплата налогов, сборов и иных платежей</v>
          </cell>
          <cell r="B2904">
            <v>200</v>
          </cell>
          <cell r="C2904" t="str">
            <v>000 0409 1810100590 850 000</v>
          </cell>
          <cell r="D2904">
            <v>2405000</v>
          </cell>
          <cell r="E2904" t="str">
            <v>-</v>
          </cell>
          <cell r="F2904">
            <v>2405000</v>
          </cell>
        </row>
        <row r="2905">
          <cell r="A2905" t="str">
            <v>Уплата налога на имущество организаций и земельного налога</v>
          </cell>
          <cell r="B2905">
            <v>200</v>
          </cell>
          <cell r="C2905" t="str">
            <v>000 0409 1810100590 851 000</v>
          </cell>
          <cell r="D2905">
            <v>2405000</v>
          </cell>
          <cell r="E2905" t="str">
            <v>-</v>
          </cell>
          <cell r="F2905">
            <v>2405000</v>
          </cell>
        </row>
        <row r="2906">
          <cell r="A2906" t="str">
            <v>Расходы</v>
          </cell>
          <cell r="B2906">
            <v>200</v>
          </cell>
          <cell r="C2906" t="str">
            <v>000 0409 1810100590 851 200</v>
          </cell>
          <cell r="D2906">
            <v>2405000</v>
          </cell>
          <cell r="E2906" t="str">
            <v>-</v>
          </cell>
          <cell r="F2906">
            <v>2405000</v>
          </cell>
        </row>
        <row r="2907">
          <cell r="A2907" t="str">
            <v>Прочие расходы</v>
          </cell>
          <cell r="B2907">
            <v>200</v>
          </cell>
          <cell r="C2907" t="str">
            <v>000 0409 1810100590 851 290</v>
          </cell>
          <cell r="D2907">
            <v>2405000</v>
          </cell>
          <cell r="E2907" t="str">
            <v>-</v>
          </cell>
          <cell r="F2907">
            <v>2405000</v>
          </cell>
        </row>
        <row r="2908">
          <cell r="A2908" t="str">
            <v>Налоги, пошлины и сборы</v>
          </cell>
          <cell r="B2908">
            <v>200</v>
          </cell>
          <cell r="C2908" t="str">
            <v>180 0409 1810100590 851 291</v>
          </cell>
          <cell r="D2908">
            <v>2405000</v>
          </cell>
          <cell r="E2908" t="str">
            <v>-</v>
          </cell>
          <cell r="F2908">
            <v>2405000</v>
          </cell>
        </row>
        <row r="2909">
          <cell r="A2909" t="str">
            <v>Подпрограмма "Дорожное хозяйство"</v>
          </cell>
          <cell r="B2909">
            <v>200</v>
          </cell>
          <cell r="C2909" t="str">
            <v>000 0409 1860000000 000 000</v>
          </cell>
          <cell r="D2909">
            <v>11580302.6</v>
          </cell>
          <cell r="E2909">
            <v>121818.05455</v>
          </cell>
          <cell r="F2909">
            <v>11458484.54545</v>
          </cell>
        </row>
        <row r="2910">
          <cell r="A2910" t="str">
            <v>Основное мероприятие "Строительство и реконструкция автомобильных дорог общего пользования регионального или межмуниципального значения"</v>
          </cell>
          <cell r="B2910">
            <v>200</v>
          </cell>
          <cell r="C2910" t="str">
            <v>000 0409 1860100000 000 000</v>
          </cell>
          <cell r="D2910">
            <v>675729.8</v>
          </cell>
          <cell r="E2910" t="str">
            <v>-</v>
          </cell>
          <cell r="F2910">
            <v>675729.8</v>
          </cell>
        </row>
        <row r="2911">
          <cell r="A2911" t="str">
            <v>Строительство и реконструкция объектов государственной собственности</v>
          </cell>
          <cell r="B2911">
            <v>200</v>
          </cell>
          <cell r="C2911" t="str">
            <v>000 0409 1860142110 000 000</v>
          </cell>
          <cell r="D2911">
            <v>675729.8</v>
          </cell>
          <cell r="E2911" t="str">
            <v>-</v>
          </cell>
          <cell r="F2911">
            <v>675729.8</v>
          </cell>
        </row>
        <row r="2912">
          <cell r="A2912" t="str">
            <v>Капитальные вложения в объекты государственной (муниципальной) собственности</v>
          </cell>
          <cell r="B2912">
            <v>200</v>
          </cell>
          <cell r="C2912" t="str">
            <v>000 0409 1860142110 400 000</v>
          </cell>
          <cell r="D2912">
            <v>675729.8</v>
          </cell>
          <cell r="E2912" t="str">
            <v>-</v>
          </cell>
          <cell r="F2912">
            <v>675729.8</v>
          </cell>
        </row>
        <row r="2913">
          <cell r="A2913" t="str">
            <v>Бюджетные инвестиции</v>
          </cell>
          <cell r="B2913">
            <v>200</v>
          </cell>
          <cell r="C2913" t="str">
            <v>000 0409 1860142110 410 000</v>
          </cell>
          <cell r="D2913">
            <v>675729.8</v>
          </cell>
          <cell r="E2913" t="str">
            <v>-</v>
          </cell>
          <cell r="F2913">
            <v>675729.8</v>
          </cell>
        </row>
        <row r="2914">
          <cell r="A2914" t="str">
            <v>Бюджетные инвестиции в объекты капитального строительства государственной (муниципальной) собственности</v>
          </cell>
          <cell r="B2914">
            <v>200</v>
          </cell>
          <cell r="C2914" t="str">
            <v>000 0409 1860142110 414 000</v>
          </cell>
          <cell r="D2914">
            <v>675729.8</v>
          </cell>
          <cell r="E2914" t="str">
            <v>-</v>
          </cell>
          <cell r="F2914">
            <v>675729.8</v>
          </cell>
        </row>
        <row r="2915">
          <cell r="A2915" t="str">
            <v>Расходы</v>
          </cell>
          <cell r="B2915">
            <v>200</v>
          </cell>
          <cell r="C2915" t="str">
            <v>000 0409 1860142110 414 200</v>
          </cell>
          <cell r="D2915">
            <v>355748.8</v>
          </cell>
          <cell r="E2915" t="str">
            <v>-</v>
          </cell>
          <cell r="F2915">
            <v>355748.8</v>
          </cell>
        </row>
        <row r="2916">
          <cell r="A2916" t="str">
            <v>Оплата работ, услуг</v>
          </cell>
          <cell r="B2916">
            <v>200</v>
          </cell>
          <cell r="C2916" t="str">
            <v>000 0409 1860142110 414 220</v>
          </cell>
          <cell r="D2916">
            <v>355748.8</v>
          </cell>
          <cell r="E2916" t="str">
            <v>-</v>
          </cell>
          <cell r="F2916">
            <v>355748.8</v>
          </cell>
        </row>
        <row r="2917">
          <cell r="A2917" t="str">
            <v>Услуги, работы для целей капитальных вложений</v>
          </cell>
          <cell r="B2917">
            <v>200</v>
          </cell>
          <cell r="C2917" t="str">
            <v>180 0409 1860142110 414 228</v>
          </cell>
          <cell r="D2917">
            <v>355748.8</v>
          </cell>
          <cell r="E2917" t="str">
            <v>-</v>
          </cell>
          <cell r="F2917">
            <v>355748.8</v>
          </cell>
        </row>
        <row r="2918">
          <cell r="A2918" t="str">
            <v>Поступление нефинансовых активов</v>
          </cell>
          <cell r="B2918">
            <v>200</v>
          </cell>
          <cell r="C2918" t="str">
            <v>000 0409 1860142110 414 300</v>
          </cell>
          <cell r="D2918">
            <v>319981</v>
          </cell>
          <cell r="E2918" t="str">
            <v>-</v>
          </cell>
          <cell r="F2918">
            <v>319981</v>
          </cell>
        </row>
        <row r="2919">
          <cell r="A2919" t="str">
            <v>Увеличение стоимости основных средств</v>
          </cell>
          <cell r="B2919">
            <v>200</v>
          </cell>
          <cell r="C2919" t="str">
            <v>180 0409 1860142110 414 310</v>
          </cell>
          <cell r="D2919">
            <v>319981</v>
          </cell>
          <cell r="E2919" t="str">
            <v>-</v>
          </cell>
          <cell r="F2919">
            <v>319981</v>
          </cell>
        </row>
        <row r="2920">
          <cell r="A2920" t="str">
            <v>Основное мероприятие "Обеспечение функционирования сети автомобильных дорог общего пользования регионального или межмуниципального значения Ханты-Мансийского автономного округа – Югры"</v>
          </cell>
          <cell r="B2920">
            <v>200</v>
          </cell>
          <cell r="C2920" t="str">
            <v>000 0409 1860200000 000 000</v>
          </cell>
          <cell r="D2920">
            <v>4254918.5</v>
          </cell>
          <cell r="E2920">
            <v>121818.05455</v>
          </cell>
          <cell r="F2920">
            <v>4133100.44545</v>
          </cell>
        </row>
        <row r="2921">
          <cell r="A2921" t="str">
            <v>Расходы на обеспечение деятельности (оказание услуг) государственных учреждений</v>
          </cell>
          <cell r="B2921">
            <v>200</v>
          </cell>
          <cell r="C2921" t="str">
            <v>000 0409 1860200590 000 000</v>
          </cell>
          <cell r="D2921">
            <v>4254918.5</v>
          </cell>
          <cell r="E2921">
            <v>121818.05455</v>
          </cell>
          <cell r="F2921">
            <v>4133100.44545</v>
          </cell>
        </row>
        <row r="2922">
          <cell r="A292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2922">
            <v>200</v>
          </cell>
          <cell r="C2922" t="str">
            <v>000 0409 1860200590 100 000</v>
          </cell>
          <cell r="D2922">
            <v>345642.4</v>
          </cell>
          <cell r="E2922">
            <v>2660.1377400000001</v>
          </cell>
          <cell r="F2922">
            <v>342982.26225999999</v>
          </cell>
        </row>
        <row r="2923">
          <cell r="A2923" t="str">
            <v>Расходы на выплаты персоналу казенных учреждений</v>
          </cell>
          <cell r="B2923">
            <v>200</v>
          </cell>
          <cell r="C2923" t="str">
            <v>000 0409 1860200590 110 000</v>
          </cell>
          <cell r="D2923">
            <v>345642.4</v>
          </cell>
          <cell r="E2923">
            <v>2660.1377400000001</v>
          </cell>
          <cell r="F2923">
            <v>342982.26225999999</v>
          </cell>
        </row>
        <row r="2924">
          <cell r="A2924" t="str">
            <v>Фонд оплаты труда учреждений</v>
          </cell>
          <cell r="B2924">
            <v>200</v>
          </cell>
          <cell r="C2924" t="str">
            <v>000 0409 1860200590 111 000</v>
          </cell>
          <cell r="D2924">
            <v>260962.9</v>
          </cell>
          <cell r="E2924">
            <v>2586.2069999999999</v>
          </cell>
          <cell r="F2924">
            <v>258376.693</v>
          </cell>
        </row>
        <row r="2925">
          <cell r="A2925" t="str">
            <v>Расходы</v>
          </cell>
          <cell r="B2925">
            <v>200</v>
          </cell>
          <cell r="C2925" t="str">
            <v>000 0409 1860200590 111 200</v>
          </cell>
          <cell r="D2925">
            <v>260962.9</v>
          </cell>
          <cell r="E2925">
            <v>2586.2069999999999</v>
          </cell>
          <cell r="F2925">
            <v>258376.693</v>
          </cell>
        </row>
        <row r="2926">
          <cell r="A2926" t="str">
            <v>Оплата труда, начисления на выплаты по оплате труда</v>
          </cell>
          <cell r="B2926">
            <v>200</v>
          </cell>
          <cell r="C2926" t="str">
            <v>000 0409 1860200590 111 210</v>
          </cell>
          <cell r="D2926">
            <v>260712.9</v>
          </cell>
          <cell r="E2926">
            <v>2586.2069999999999</v>
          </cell>
          <cell r="F2926">
            <v>258126.693</v>
          </cell>
        </row>
        <row r="2927">
          <cell r="A2927" t="str">
            <v>Заработная плата</v>
          </cell>
          <cell r="B2927">
            <v>200</v>
          </cell>
          <cell r="C2927" t="str">
            <v>180 0409 1860200590 111 211</v>
          </cell>
          <cell r="D2927">
            <v>260712.9</v>
          </cell>
          <cell r="E2927">
            <v>2586.2069999999999</v>
          </cell>
          <cell r="F2927">
            <v>258126.693</v>
          </cell>
        </row>
        <row r="2928">
          <cell r="A2928" t="str">
            <v>Социальное обеспечение</v>
          </cell>
          <cell r="B2928">
            <v>200</v>
          </cell>
          <cell r="C2928" t="str">
            <v>000 0409 1860200590 111 260</v>
          </cell>
          <cell r="D2928">
            <v>250</v>
          </cell>
          <cell r="E2928" t="str">
            <v>-</v>
          </cell>
          <cell r="F2928">
            <v>250</v>
          </cell>
        </row>
        <row r="2929">
          <cell r="A2929" t="str">
            <v>Социальные пособия и компенсации персоналу в денежной форме</v>
          </cell>
          <cell r="B2929">
            <v>200</v>
          </cell>
          <cell r="C2929" t="str">
            <v>180 0409 1860200590 111 266</v>
          </cell>
          <cell r="D2929">
            <v>250</v>
          </cell>
          <cell r="E2929" t="str">
            <v>-</v>
          </cell>
          <cell r="F2929">
            <v>250</v>
          </cell>
        </row>
        <row r="2930">
          <cell r="A2930" t="str">
            <v>Иные выплаты персоналу учреждений, за исключением фонда оплаты труда</v>
          </cell>
          <cell r="B2930">
            <v>200</v>
          </cell>
          <cell r="C2930" t="str">
            <v>000 0409 1860200590 112 000</v>
          </cell>
          <cell r="D2930">
            <v>11319.8</v>
          </cell>
          <cell r="E2930">
            <v>73.93074</v>
          </cell>
          <cell r="F2930">
            <v>11245.869259999999</v>
          </cell>
        </row>
        <row r="2931">
          <cell r="A2931" t="str">
            <v>Расходы</v>
          </cell>
          <cell r="B2931">
            <v>200</v>
          </cell>
          <cell r="C2931" t="str">
            <v>000 0409 1860200590 112 200</v>
          </cell>
          <cell r="D2931">
            <v>11319.8</v>
          </cell>
          <cell r="E2931">
            <v>73.93074</v>
          </cell>
          <cell r="F2931">
            <v>11245.869259999999</v>
          </cell>
        </row>
        <row r="2932">
          <cell r="A2932" t="str">
            <v>Оплата труда, начисления на выплаты по оплате труда</v>
          </cell>
          <cell r="B2932">
            <v>200</v>
          </cell>
          <cell r="C2932" t="str">
            <v>000 0409 1860200590 112 210</v>
          </cell>
          <cell r="D2932">
            <v>5582.8</v>
          </cell>
          <cell r="E2932">
            <v>5.9</v>
          </cell>
          <cell r="F2932">
            <v>5576.9</v>
          </cell>
        </row>
        <row r="2933">
          <cell r="A2933" t="str">
            <v>Прочие несоциальные выплаты персоналу в денежной форме</v>
          </cell>
          <cell r="B2933">
            <v>200</v>
          </cell>
          <cell r="C2933" t="str">
            <v>180 0409 1860200590 112 212</v>
          </cell>
          <cell r="D2933">
            <v>382.8</v>
          </cell>
          <cell r="E2933">
            <v>5.9</v>
          </cell>
          <cell r="F2933">
            <v>376.9</v>
          </cell>
        </row>
        <row r="2934">
          <cell r="A2934" t="str">
            <v>Прочие несоциальные выплаты персоналу в натуральной форме</v>
          </cell>
          <cell r="B2934">
            <v>200</v>
          </cell>
          <cell r="C2934" t="str">
            <v>180 0409 1860200590 112 214</v>
          </cell>
          <cell r="D2934">
            <v>5200</v>
          </cell>
          <cell r="E2934" t="str">
            <v>-</v>
          </cell>
          <cell r="F2934">
            <v>5200</v>
          </cell>
        </row>
        <row r="2935">
          <cell r="A2935" t="str">
            <v>Оплата работ, услуг</v>
          </cell>
          <cell r="B2935">
            <v>200</v>
          </cell>
          <cell r="C2935" t="str">
            <v>000 0409 1860200590 112 220</v>
          </cell>
          <cell r="D2935">
            <v>5737</v>
          </cell>
          <cell r="E2935">
            <v>68.030740000000009</v>
          </cell>
          <cell r="F2935">
            <v>5668.9692599999998</v>
          </cell>
        </row>
        <row r="2936">
          <cell r="A2936" t="str">
            <v>Прочие работы, услуги</v>
          </cell>
          <cell r="B2936">
            <v>200</v>
          </cell>
          <cell r="C2936" t="str">
            <v>180 0409 1860200590 112 226</v>
          </cell>
          <cell r="D2936">
            <v>5737</v>
          </cell>
          <cell r="E2936">
            <v>68.030740000000009</v>
          </cell>
          <cell r="F2936">
            <v>5668.9692599999998</v>
          </cell>
        </row>
        <row r="2937">
          <cell r="A2937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2937">
            <v>200</v>
          </cell>
          <cell r="C2937" t="str">
            <v>000 0409 1860200590 119 000</v>
          </cell>
          <cell r="D2937">
            <v>73359.7</v>
          </cell>
          <cell r="E2937" t="str">
            <v>-</v>
          </cell>
          <cell r="F2937">
            <v>73359.7</v>
          </cell>
        </row>
        <row r="2938">
          <cell r="A2938" t="str">
            <v>Расходы</v>
          </cell>
          <cell r="B2938">
            <v>200</v>
          </cell>
          <cell r="C2938" t="str">
            <v>000 0409 1860200590 119 200</v>
          </cell>
          <cell r="D2938">
            <v>73359.7</v>
          </cell>
          <cell r="E2938" t="str">
            <v>-</v>
          </cell>
          <cell r="F2938">
            <v>73359.7</v>
          </cell>
        </row>
        <row r="2939">
          <cell r="A2939" t="str">
            <v>Оплата труда, начисления на выплаты по оплате труда</v>
          </cell>
          <cell r="B2939">
            <v>200</v>
          </cell>
          <cell r="C2939" t="str">
            <v>000 0409 1860200590 119 210</v>
          </cell>
          <cell r="D2939">
            <v>73359.7</v>
          </cell>
          <cell r="E2939" t="str">
            <v>-</v>
          </cell>
          <cell r="F2939">
            <v>73359.7</v>
          </cell>
        </row>
        <row r="2940">
          <cell r="A2940" t="str">
            <v>Начисления на выплаты по оплате труда</v>
          </cell>
          <cell r="B2940">
            <v>200</v>
          </cell>
          <cell r="C2940" t="str">
            <v>180 0409 1860200590 119 213</v>
          </cell>
          <cell r="D2940">
            <v>73359.7</v>
          </cell>
          <cell r="E2940" t="str">
            <v>-</v>
          </cell>
          <cell r="F2940">
            <v>73359.7</v>
          </cell>
        </row>
        <row r="2941">
          <cell r="A2941" t="str">
            <v>Закупка товаров, работ и услуг для обеспечения государственных (муниципальных) нужд</v>
          </cell>
          <cell r="B2941">
            <v>200</v>
          </cell>
          <cell r="C2941" t="str">
            <v>000 0409 1860200590 200 000</v>
          </cell>
          <cell r="D2941">
            <v>3907504.1</v>
          </cell>
          <cell r="E2941">
            <v>119042.91681</v>
          </cell>
          <cell r="F2941">
            <v>3788461.1831900002</v>
          </cell>
        </row>
        <row r="2942">
          <cell r="A2942" t="str">
            <v>Иные закупки товаров, работ и услуг для обеспечения государственных (муниципальных) нужд</v>
          </cell>
          <cell r="B2942">
            <v>200</v>
          </cell>
          <cell r="C2942" t="str">
            <v>000 0409 1860200590 240 000</v>
          </cell>
          <cell r="D2942">
            <v>3907504.1</v>
          </cell>
          <cell r="E2942">
            <v>119042.91681</v>
          </cell>
          <cell r="F2942">
            <v>3788461.1831900002</v>
          </cell>
        </row>
        <row r="2943">
          <cell r="A2943" t="str">
            <v>Закупка товаров, работ, услуг в целях капитального ремонта государственного (муниципального) имущества</v>
          </cell>
          <cell r="B2943">
            <v>200</v>
          </cell>
          <cell r="C2943" t="str">
            <v>000 0409 1860200590 243 000</v>
          </cell>
          <cell r="D2943">
            <v>100000</v>
          </cell>
          <cell r="E2943">
            <v>32.060400000000001</v>
          </cell>
          <cell r="F2943">
            <v>99967.939599999998</v>
          </cell>
        </row>
        <row r="2944">
          <cell r="A2944" t="str">
            <v>Расходы</v>
          </cell>
          <cell r="B2944">
            <v>200</v>
          </cell>
          <cell r="C2944" t="str">
            <v>000 0409 1860200590 243 200</v>
          </cell>
          <cell r="D2944">
            <v>100000</v>
          </cell>
          <cell r="E2944">
            <v>32.060400000000001</v>
          </cell>
          <cell r="F2944">
            <v>99967.939599999998</v>
          </cell>
        </row>
        <row r="2945">
          <cell r="A2945" t="str">
            <v>Оплата работ, услуг</v>
          </cell>
          <cell r="B2945">
            <v>200</v>
          </cell>
          <cell r="C2945" t="str">
            <v>000 0409 1860200590 243 220</v>
          </cell>
          <cell r="D2945">
            <v>100000</v>
          </cell>
          <cell r="E2945">
            <v>32.060400000000001</v>
          </cell>
          <cell r="F2945">
            <v>99967.939599999998</v>
          </cell>
        </row>
        <row r="2946">
          <cell r="A2946" t="str">
            <v>Прочие работы, услуги</v>
          </cell>
          <cell r="B2946">
            <v>200</v>
          </cell>
          <cell r="C2946" t="str">
            <v>180 0409 1860200590 243 226</v>
          </cell>
          <cell r="D2946">
            <v>100000</v>
          </cell>
          <cell r="E2946">
            <v>32.060400000000001</v>
          </cell>
          <cell r="F2946">
            <v>99967.939599999998</v>
          </cell>
        </row>
        <row r="2947">
          <cell r="A2947" t="str">
            <v>Прочая закупка товаров, работ и услуг</v>
          </cell>
          <cell r="B2947">
            <v>200</v>
          </cell>
          <cell r="C2947" t="str">
            <v>000 0409 1860200590 244 000</v>
          </cell>
          <cell r="D2947">
            <v>3807504.1</v>
          </cell>
          <cell r="E2947">
            <v>119010.85640999999</v>
          </cell>
          <cell r="F2947">
            <v>3688493.2435900001</v>
          </cell>
        </row>
        <row r="2948">
          <cell r="A2948" t="str">
            <v>Расходы</v>
          </cell>
          <cell r="B2948">
            <v>200</v>
          </cell>
          <cell r="C2948" t="str">
            <v>000 0409 1860200590 244 200</v>
          </cell>
          <cell r="D2948">
            <v>3747849.9</v>
          </cell>
          <cell r="E2948">
            <v>118759.61799</v>
          </cell>
          <cell r="F2948">
            <v>3629090.2820100002</v>
          </cell>
        </row>
        <row r="2949">
          <cell r="A2949" t="str">
            <v>Оплата работ, услуг</v>
          </cell>
          <cell r="B2949">
            <v>200</v>
          </cell>
          <cell r="C2949" t="str">
            <v>000 0409 1860200590 244 220</v>
          </cell>
          <cell r="D2949">
            <v>3747849.9</v>
          </cell>
          <cell r="E2949">
            <v>118759.61799</v>
          </cell>
          <cell r="F2949">
            <v>3629090.2820100002</v>
          </cell>
        </row>
        <row r="2950">
          <cell r="A2950" t="str">
            <v>Услуги связи</v>
          </cell>
          <cell r="B2950">
            <v>200</v>
          </cell>
          <cell r="C2950" t="str">
            <v>180 0409 1860200590 244 221</v>
          </cell>
          <cell r="D2950">
            <v>3160</v>
          </cell>
          <cell r="E2950">
            <v>31.585799999999999</v>
          </cell>
          <cell r="F2950">
            <v>3128.4142000000002</v>
          </cell>
        </row>
        <row r="2951">
          <cell r="A2951" t="str">
            <v>Транспортные услуги</v>
          </cell>
          <cell r="B2951">
            <v>200</v>
          </cell>
          <cell r="C2951" t="str">
            <v>180 0409 1860200590 244 222</v>
          </cell>
          <cell r="D2951">
            <v>100</v>
          </cell>
          <cell r="E2951" t="str">
            <v>-</v>
          </cell>
          <cell r="F2951">
            <v>100</v>
          </cell>
        </row>
        <row r="2952">
          <cell r="A2952" t="str">
            <v>Коммунальные услуги</v>
          </cell>
          <cell r="B2952">
            <v>200</v>
          </cell>
          <cell r="C2952" t="str">
            <v>180 0409 1860200590 244 223</v>
          </cell>
          <cell r="D2952">
            <v>6483.3</v>
          </cell>
          <cell r="E2952">
            <v>61.867629999999998</v>
          </cell>
          <cell r="F2952">
            <v>6421.4323700000004</v>
          </cell>
        </row>
        <row r="2953">
          <cell r="A2953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2953">
            <v>200</v>
          </cell>
          <cell r="C2953" t="str">
            <v>180 0409 1860200590 244 224</v>
          </cell>
          <cell r="D2953">
            <v>1300</v>
          </cell>
          <cell r="E2953" t="str">
            <v>-</v>
          </cell>
          <cell r="F2953">
            <v>1300</v>
          </cell>
        </row>
        <row r="2954">
          <cell r="A2954" t="str">
            <v>Работы, услуги по содержанию имущества</v>
          </cell>
          <cell r="B2954">
            <v>200</v>
          </cell>
          <cell r="C2954" t="str">
            <v>180 0409 1860200590 244 225</v>
          </cell>
          <cell r="D2954">
            <v>3556197.3</v>
          </cell>
          <cell r="E2954">
            <v>118400.04886</v>
          </cell>
          <cell r="F2954">
            <v>3437797.2511399998</v>
          </cell>
        </row>
        <row r="2955">
          <cell r="A2955" t="str">
            <v>Прочие работы, услуги</v>
          </cell>
          <cell r="B2955">
            <v>200</v>
          </cell>
          <cell r="C2955" t="str">
            <v>180 0409 1860200590 244 226</v>
          </cell>
          <cell r="D2955">
            <v>175919.3</v>
          </cell>
          <cell r="E2955">
            <v>266.1157</v>
          </cell>
          <cell r="F2955">
            <v>175653.18430000002</v>
          </cell>
        </row>
        <row r="2956">
          <cell r="A2956" t="str">
            <v>Страхование</v>
          </cell>
          <cell r="B2956">
            <v>200</v>
          </cell>
          <cell r="C2956" t="str">
            <v>180 0409 1860200590 244 227</v>
          </cell>
          <cell r="D2956">
            <v>4690</v>
          </cell>
          <cell r="E2956" t="str">
            <v>-</v>
          </cell>
          <cell r="F2956">
            <v>4690</v>
          </cell>
        </row>
        <row r="2957">
          <cell r="A2957" t="str">
            <v>Поступление нефинансовых активов</v>
          </cell>
          <cell r="B2957">
            <v>200</v>
          </cell>
          <cell r="C2957" t="str">
            <v>000 0409 1860200590 244 300</v>
          </cell>
          <cell r="D2957">
            <v>59654.2</v>
          </cell>
          <cell r="E2957">
            <v>251.23842000000002</v>
          </cell>
          <cell r="F2957">
            <v>59402.961579999996</v>
          </cell>
        </row>
        <row r="2958">
          <cell r="A2958" t="str">
            <v>Увеличение стоимости основных средств</v>
          </cell>
          <cell r="B2958">
            <v>200</v>
          </cell>
          <cell r="C2958" t="str">
            <v>180 0409 1860200590 244 310</v>
          </cell>
          <cell r="D2958">
            <v>40334.5</v>
          </cell>
          <cell r="E2958" t="str">
            <v>-</v>
          </cell>
          <cell r="F2958">
            <v>40334.5</v>
          </cell>
        </row>
        <row r="2959">
          <cell r="A2959" t="str">
            <v>Увеличение стоимости материальных запасов</v>
          </cell>
          <cell r="B2959">
            <v>200</v>
          </cell>
          <cell r="C2959" t="str">
            <v>000 0409 1860200590 244 340</v>
          </cell>
          <cell r="D2959">
            <v>19319.7</v>
          </cell>
          <cell r="E2959">
            <v>251.23842000000002</v>
          </cell>
          <cell r="F2959">
            <v>19068.461579999999</v>
          </cell>
        </row>
        <row r="2960">
          <cell r="A2960" t="str">
            <v>Увеличение стоимости лекарственных препаратов и материалов, применяемых в медицинских целях</v>
          </cell>
          <cell r="B2960">
            <v>200</v>
          </cell>
          <cell r="C2960" t="str">
            <v>180 0409 1860200590 244 341</v>
          </cell>
          <cell r="D2960">
            <v>0.5</v>
          </cell>
          <cell r="E2960" t="str">
            <v>-</v>
          </cell>
          <cell r="F2960">
            <v>0.5</v>
          </cell>
        </row>
        <row r="2961">
          <cell r="A2961" t="str">
            <v>Увеличение стоимости горюче-смазочных материалов</v>
          </cell>
          <cell r="B2961">
            <v>200</v>
          </cell>
          <cell r="C2961" t="str">
            <v>180 0409 1860200590 244 343</v>
          </cell>
          <cell r="D2961">
            <v>8592.6</v>
          </cell>
          <cell r="E2961">
            <v>251.23842000000002</v>
          </cell>
          <cell r="F2961">
            <v>8341.3615800000007</v>
          </cell>
        </row>
        <row r="2962">
          <cell r="A2962" t="str">
            <v>Увеличение стоимости строительных материалов</v>
          </cell>
          <cell r="B2962">
            <v>200</v>
          </cell>
          <cell r="C2962" t="str">
            <v>180 0409 1860200590 244 344</v>
          </cell>
          <cell r="D2962">
            <v>90</v>
          </cell>
          <cell r="E2962" t="str">
            <v>-</v>
          </cell>
          <cell r="F2962">
            <v>90</v>
          </cell>
        </row>
        <row r="2963">
          <cell r="A2963" t="str">
            <v>Увеличение стоимости мягкого инвентаря</v>
          </cell>
          <cell r="B2963">
            <v>200</v>
          </cell>
          <cell r="C2963" t="str">
            <v>180 0409 1860200590 244 345</v>
          </cell>
          <cell r="D2963">
            <v>244.3</v>
          </cell>
          <cell r="E2963" t="str">
            <v>-</v>
          </cell>
          <cell r="F2963">
            <v>244.3</v>
          </cell>
        </row>
        <row r="2964">
          <cell r="A2964" t="str">
            <v>Увеличение стоимости прочих оборотных запасов (материалов)</v>
          </cell>
          <cell r="B2964">
            <v>200</v>
          </cell>
          <cell r="C2964" t="str">
            <v>180 0409 1860200590 244 346</v>
          </cell>
          <cell r="D2964">
            <v>5492.3</v>
          </cell>
          <cell r="E2964" t="str">
            <v>-</v>
          </cell>
          <cell r="F2964">
            <v>5492.3</v>
          </cell>
        </row>
        <row r="2965">
          <cell r="A2965" t="str">
            <v>Увеличение стоимости прочих материальных запасов однократного применения</v>
          </cell>
          <cell r="B2965">
            <v>200</v>
          </cell>
          <cell r="C2965" t="str">
            <v>180 0409 1860200590 244 349</v>
          </cell>
          <cell r="D2965">
            <v>4900</v>
          </cell>
          <cell r="E2965" t="str">
            <v>-</v>
          </cell>
          <cell r="F2965">
            <v>4900</v>
          </cell>
        </row>
        <row r="2966">
          <cell r="A2966" t="str">
            <v>Иные бюджетные ассигнования</v>
          </cell>
          <cell r="B2966">
            <v>200</v>
          </cell>
          <cell r="C2966" t="str">
            <v>000 0409 1860200590 800 000</v>
          </cell>
          <cell r="D2966">
            <v>1772</v>
          </cell>
          <cell r="E2966">
            <v>115</v>
          </cell>
          <cell r="F2966">
            <v>1657</v>
          </cell>
        </row>
        <row r="2967">
          <cell r="A2967" t="str">
            <v>Уплата налогов, сборов и иных платежей</v>
          </cell>
          <cell r="B2967">
            <v>200</v>
          </cell>
          <cell r="C2967" t="str">
            <v>000 0409 1860200590 850 000</v>
          </cell>
          <cell r="D2967">
            <v>1772</v>
          </cell>
          <cell r="E2967">
            <v>115</v>
          </cell>
          <cell r="F2967">
            <v>1657</v>
          </cell>
        </row>
        <row r="2968">
          <cell r="A2968" t="str">
            <v>Уплата налога на имущество организаций и земельного налога</v>
          </cell>
          <cell r="B2968">
            <v>200</v>
          </cell>
          <cell r="C2968" t="str">
            <v>000 0409 1860200590 851 000</v>
          </cell>
          <cell r="D2968">
            <v>300</v>
          </cell>
          <cell r="E2968" t="str">
            <v>-</v>
          </cell>
          <cell r="F2968">
            <v>300</v>
          </cell>
        </row>
        <row r="2969">
          <cell r="A2969" t="str">
            <v>Расходы</v>
          </cell>
          <cell r="B2969">
            <v>200</v>
          </cell>
          <cell r="C2969" t="str">
            <v>000 0409 1860200590 851 200</v>
          </cell>
          <cell r="D2969">
            <v>300</v>
          </cell>
          <cell r="E2969" t="str">
            <v>-</v>
          </cell>
          <cell r="F2969">
            <v>300</v>
          </cell>
        </row>
        <row r="2970">
          <cell r="A2970" t="str">
            <v>Прочие расходы</v>
          </cell>
          <cell r="B2970">
            <v>200</v>
          </cell>
          <cell r="C2970" t="str">
            <v>000 0409 1860200590 851 290</v>
          </cell>
          <cell r="D2970">
            <v>300</v>
          </cell>
          <cell r="E2970" t="str">
            <v>-</v>
          </cell>
          <cell r="F2970">
            <v>300</v>
          </cell>
        </row>
        <row r="2971">
          <cell r="A2971" t="str">
            <v>Налоги, пошлины и сборы</v>
          </cell>
          <cell r="B2971">
            <v>200</v>
          </cell>
          <cell r="C2971" t="str">
            <v>180 0409 1860200590 851 291</v>
          </cell>
          <cell r="D2971">
            <v>300</v>
          </cell>
          <cell r="E2971" t="str">
            <v>-</v>
          </cell>
          <cell r="F2971">
            <v>300</v>
          </cell>
        </row>
        <row r="2972">
          <cell r="A2972" t="str">
            <v>Уплата прочих налогов, сборов</v>
          </cell>
          <cell r="B2972">
            <v>200</v>
          </cell>
          <cell r="C2972" t="str">
            <v>000 0409 1860200590 852 000</v>
          </cell>
          <cell r="D2972">
            <v>1100</v>
          </cell>
          <cell r="E2972" t="str">
            <v>-</v>
          </cell>
          <cell r="F2972">
            <v>1100</v>
          </cell>
        </row>
        <row r="2973">
          <cell r="A2973" t="str">
            <v>Расходы</v>
          </cell>
          <cell r="B2973">
            <v>200</v>
          </cell>
          <cell r="C2973" t="str">
            <v>000 0409 1860200590 852 200</v>
          </cell>
          <cell r="D2973">
            <v>1100</v>
          </cell>
          <cell r="E2973" t="str">
            <v>-</v>
          </cell>
          <cell r="F2973">
            <v>1100</v>
          </cell>
        </row>
        <row r="2974">
          <cell r="A2974" t="str">
            <v>Прочие расходы</v>
          </cell>
          <cell r="B2974">
            <v>200</v>
          </cell>
          <cell r="C2974" t="str">
            <v>000 0409 1860200590 852 290</v>
          </cell>
          <cell r="D2974">
            <v>1100</v>
          </cell>
          <cell r="E2974" t="str">
            <v>-</v>
          </cell>
          <cell r="F2974">
            <v>1100</v>
          </cell>
        </row>
        <row r="2975">
          <cell r="A2975" t="str">
            <v>Налоги, пошлины и сборы</v>
          </cell>
          <cell r="B2975">
            <v>200</v>
          </cell>
          <cell r="C2975" t="str">
            <v>180 0409 1860200590 852 291</v>
          </cell>
          <cell r="D2975">
            <v>1100</v>
          </cell>
          <cell r="E2975" t="str">
            <v>-</v>
          </cell>
          <cell r="F2975">
            <v>1100</v>
          </cell>
        </row>
        <row r="2976">
          <cell r="A2976" t="str">
            <v>Уплата иных платежей</v>
          </cell>
          <cell r="B2976">
            <v>200</v>
          </cell>
          <cell r="C2976" t="str">
            <v>000 0409 1860200590 853 000</v>
          </cell>
          <cell r="D2976">
            <v>372</v>
          </cell>
          <cell r="E2976">
            <v>115</v>
          </cell>
          <cell r="F2976">
            <v>257</v>
          </cell>
        </row>
        <row r="2977">
          <cell r="A2977" t="str">
            <v>Расходы</v>
          </cell>
          <cell r="B2977">
            <v>200</v>
          </cell>
          <cell r="C2977" t="str">
            <v>000 0409 1860200590 853 200</v>
          </cell>
          <cell r="D2977">
            <v>372</v>
          </cell>
          <cell r="E2977">
            <v>115</v>
          </cell>
          <cell r="F2977">
            <v>257</v>
          </cell>
        </row>
        <row r="2978">
          <cell r="A2978" t="str">
            <v>Прочие расходы</v>
          </cell>
          <cell r="B2978">
            <v>200</v>
          </cell>
          <cell r="C2978" t="str">
            <v>000 0409 1860200590 853 290</v>
          </cell>
          <cell r="D2978">
            <v>372</v>
          </cell>
          <cell r="E2978">
            <v>115</v>
          </cell>
          <cell r="F2978">
            <v>257</v>
          </cell>
        </row>
        <row r="2979">
          <cell r="A2979" t="str">
            <v>Иные выплаты текущего характера организациям</v>
          </cell>
          <cell r="B2979">
            <v>200</v>
          </cell>
          <cell r="C2979" t="str">
            <v>180 0409 1860200590 853 297</v>
          </cell>
          <cell r="D2979">
            <v>372</v>
          </cell>
          <cell r="E2979">
            <v>115</v>
          </cell>
          <cell r="F2979">
            <v>257</v>
          </cell>
        </row>
        <row r="2980">
          <cell r="A2980" t="str">
            <v>Основное мероприятие "Строительство (реконструкция), капитальный ремонт и ремонт автомобильных дорог общего пользования местного значения"</v>
          </cell>
          <cell r="B2980">
            <v>200</v>
          </cell>
          <cell r="C2980" t="str">
            <v>000 0409 1860300000 000 000</v>
          </cell>
          <cell r="D2980">
            <v>1198272.8999999999</v>
          </cell>
          <cell r="E2980" t="str">
            <v>-</v>
          </cell>
          <cell r="F2980">
            <v>1198272.8999999999</v>
          </cell>
        </row>
        <row r="2981">
          <cell r="A2981" t="str">
            <v>Субсидии на строительство (реконструкцию), капитальный ремонт и ремонт автомобильных дорог общего пользования местного значения</v>
          </cell>
          <cell r="B2981">
            <v>200</v>
          </cell>
          <cell r="C2981" t="str">
            <v>000 0409 1860382390 000 000</v>
          </cell>
          <cell r="D2981">
            <v>1198272.8999999999</v>
          </cell>
          <cell r="E2981" t="str">
            <v>-</v>
          </cell>
          <cell r="F2981">
            <v>1198272.8999999999</v>
          </cell>
        </row>
        <row r="2982">
          <cell r="A2982" t="str">
            <v>Межбюджетные трансферты</v>
          </cell>
          <cell r="B2982">
            <v>200</v>
          </cell>
          <cell r="C2982" t="str">
            <v>000 0409 1860382390 500 000</v>
          </cell>
          <cell r="D2982">
            <v>1198272.8999999999</v>
          </cell>
          <cell r="E2982" t="str">
            <v>-</v>
          </cell>
          <cell r="F2982">
            <v>1198272.8999999999</v>
          </cell>
        </row>
        <row r="2983">
          <cell r="A2983" t="str">
            <v>Субсидии</v>
          </cell>
          <cell r="B2983">
            <v>200</v>
          </cell>
          <cell r="C2983" t="str">
            <v>000 0409 1860382390 520 000</v>
          </cell>
          <cell r="D2983">
            <v>1198272.8999999999</v>
          </cell>
          <cell r="E2983" t="str">
            <v>-</v>
          </cell>
          <cell r="F2983">
            <v>1198272.8999999999</v>
          </cell>
        </row>
        <row r="2984">
          <cell r="A2984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2984">
            <v>200</v>
          </cell>
          <cell r="C2984" t="str">
            <v>000 0409 1860382390 521 000</v>
          </cell>
          <cell r="D2984">
            <v>551931</v>
          </cell>
          <cell r="E2984" t="str">
            <v>-</v>
          </cell>
          <cell r="F2984">
            <v>551931</v>
          </cell>
        </row>
        <row r="2985">
          <cell r="A2985" t="str">
            <v>Расходы</v>
          </cell>
          <cell r="B2985">
            <v>200</v>
          </cell>
          <cell r="C2985" t="str">
            <v>000 0409 1860382390 521 200</v>
          </cell>
          <cell r="D2985">
            <v>551931</v>
          </cell>
          <cell r="E2985" t="str">
            <v>-</v>
          </cell>
          <cell r="F2985">
            <v>551931</v>
          </cell>
        </row>
        <row r="2986">
          <cell r="A2986" t="str">
            <v>Безвозмездные перечисления бюджетам</v>
          </cell>
          <cell r="B2986">
            <v>200</v>
          </cell>
          <cell r="C2986" t="str">
            <v>000 0409 1860382390 521 250</v>
          </cell>
          <cell r="D2986">
            <v>551931</v>
          </cell>
          <cell r="E2986" t="str">
            <v>-</v>
          </cell>
          <cell r="F2986">
            <v>551931</v>
          </cell>
        </row>
        <row r="2987">
          <cell r="A2987" t="str">
            <v>Перечисления другим бюджетам бюджетной системы Российской Федерации</v>
          </cell>
          <cell r="B2987">
            <v>200</v>
          </cell>
          <cell r="C2987" t="str">
            <v>180 0409 1860382390 521 251</v>
          </cell>
          <cell r="D2987">
            <v>551931</v>
          </cell>
          <cell r="E2987" t="str">
            <v>-</v>
          </cell>
          <cell r="F2987">
            <v>551931</v>
          </cell>
        </row>
        <row r="2988">
          <cell r="A2988" t="str">
            <v>Субсидии на софинансирование капитальных вложений в объекты государственной (муниципальной) собственности</v>
          </cell>
          <cell r="B2988">
            <v>200</v>
          </cell>
          <cell r="C2988" t="str">
            <v>000 0409 1860382390 522 000</v>
          </cell>
          <cell r="D2988">
            <v>646341.9</v>
          </cell>
          <cell r="E2988" t="str">
            <v>-</v>
          </cell>
          <cell r="F2988">
            <v>646341.9</v>
          </cell>
        </row>
        <row r="2989">
          <cell r="A2989" t="str">
            <v>Расходы</v>
          </cell>
          <cell r="B2989">
            <v>200</v>
          </cell>
          <cell r="C2989" t="str">
            <v>000 0409 1860382390 522 200</v>
          </cell>
          <cell r="D2989">
            <v>646341.9</v>
          </cell>
          <cell r="E2989" t="str">
            <v>-</v>
          </cell>
          <cell r="F2989">
            <v>646341.9</v>
          </cell>
        </row>
        <row r="2990">
          <cell r="A2990" t="str">
            <v>Безвозмездные перечисления бюджетам</v>
          </cell>
          <cell r="B2990">
            <v>200</v>
          </cell>
          <cell r="C2990" t="str">
            <v>000 0409 1860382390 522 250</v>
          </cell>
          <cell r="D2990">
            <v>646341.9</v>
          </cell>
          <cell r="E2990" t="str">
            <v>-</v>
          </cell>
          <cell r="F2990">
            <v>646341.9</v>
          </cell>
        </row>
        <row r="2991">
          <cell r="A2991" t="str">
            <v>Перечисления другим бюджетам бюджетной системы Российской Федерации</v>
          </cell>
          <cell r="B2991">
            <v>200</v>
          </cell>
          <cell r="C2991" t="str">
            <v>180 0409 1860382390 522 251</v>
          </cell>
          <cell r="D2991">
            <v>646341.9</v>
          </cell>
          <cell r="E2991" t="str">
            <v>-</v>
          </cell>
          <cell r="F2991">
            <v>646341.9</v>
          </cell>
        </row>
        <row r="2992">
          <cell r="A2992" t="str">
            <v>Региональный проект "Дорожная сеть"</v>
          </cell>
          <cell r="B2992">
            <v>200</v>
          </cell>
          <cell r="C2992" t="str">
            <v>000 0409 186R100000 000 000</v>
          </cell>
          <cell r="D2992">
            <v>5451381.4000000004</v>
          </cell>
          <cell r="E2992" t="str">
            <v>-</v>
          </cell>
          <cell r="F2992">
            <v>5451381.4000000004</v>
          </cell>
        </row>
        <row r="2993">
          <cell r="A2993" t="str">
            <v>Расходы на обеспечение деятельности (оказание услуг) государственных учреждений</v>
          </cell>
          <cell r="B2993">
            <v>200</v>
          </cell>
          <cell r="C2993" t="str">
            <v>000 0409 186R100590 000 000</v>
          </cell>
          <cell r="D2993">
            <v>1316447</v>
          </cell>
          <cell r="E2993" t="str">
            <v>-</v>
          </cell>
          <cell r="F2993">
            <v>1316447</v>
          </cell>
        </row>
        <row r="2994">
          <cell r="A2994" t="str">
            <v>Закупка товаров, работ и услуг для обеспечения государственных (муниципальных) нужд</v>
          </cell>
          <cell r="B2994">
            <v>200</v>
          </cell>
          <cell r="C2994" t="str">
            <v>000 0409 186R100590 200 000</v>
          </cell>
          <cell r="D2994">
            <v>1316447</v>
          </cell>
          <cell r="E2994" t="str">
            <v>-</v>
          </cell>
          <cell r="F2994">
            <v>1316447</v>
          </cell>
        </row>
        <row r="2995">
          <cell r="A2995" t="str">
            <v>Иные закупки товаров, работ и услуг для обеспечения государственных (муниципальных) нужд</v>
          </cell>
          <cell r="B2995">
            <v>200</v>
          </cell>
          <cell r="C2995" t="str">
            <v>000 0409 186R100590 240 000</v>
          </cell>
          <cell r="D2995">
            <v>1316447</v>
          </cell>
          <cell r="E2995" t="str">
            <v>-</v>
          </cell>
          <cell r="F2995">
            <v>1316447</v>
          </cell>
        </row>
        <row r="2996">
          <cell r="A2996" t="str">
            <v>Закупка товаров, работ, услуг в целях капитального ремонта государственного (муниципального) имущества</v>
          </cell>
          <cell r="B2996">
            <v>200</v>
          </cell>
          <cell r="C2996" t="str">
            <v>000 0409 186R100590 243 000</v>
          </cell>
          <cell r="D2996">
            <v>596340.4</v>
          </cell>
          <cell r="E2996" t="str">
            <v>-</v>
          </cell>
          <cell r="F2996">
            <v>596340.4</v>
          </cell>
        </row>
        <row r="2997">
          <cell r="A2997" t="str">
            <v>Расходы</v>
          </cell>
          <cell r="B2997">
            <v>200</v>
          </cell>
          <cell r="C2997" t="str">
            <v>000 0409 186R100590 243 200</v>
          </cell>
          <cell r="D2997">
            <v>596340.4</v>
          </cell>
          <cell r="E2997" t="str">
            <v>-</v>
          </cell>
          <cell r="F2997">
            <v>596340.4</v>
          </cell>
        </row>
        <row r="2998">
          <cell r="A2998" t="str">
            <v>Оплата работ, услуг</v>
          </cell>
          <cell r="B2998">
            <v>200</v>
          </cell>
          <cell r="C2998" t="str">
            <v>000 0409 186R100590 243 220</v>
          </cell>
          <cell r="D2998">
            <v>596340.4</v>
          </cell>
          <cell r="E2998" t="str">
            <v>-</v>
          </cell>
          <cell r="F2998">
            <v>596340.4</v>
          </cell>
        </row>
        <row r="2999">
          <cell r="A2999" t="str">
            <v>Работы, услуги по содержанию имущества</v>
          </cell>
          <cell r="B2999">
            <v>200</v>
          </cell>
          <cell r="C2999" t="str">
            <v>180 0409 186R100590 243 225</v>
          </cell>
          <cell r="D2999">
            <v>596340.4</v>
          </cell>
          <cell r="E2999" t="str">
            <v>-</v>
          </cell>
          <cell r="F2999">
            <v>596340.4</v>
          </cell>
        </row>
        <row r="3000">
          <cell r="A3000" t="str">
            <v>Прочая закупка товаров, работ и услуг</v>
          </cell>
          <cell r="B3000">
            <v>200</v>
          </cell>
          <cell r="C3000" t="str">
            <v>000 0409 186R100590 244 000</v>
          </cell>
          <cell r="D3000">
            <v>720106.6</v>
          </cell>
          <cell r="E3000" t="str">
            <v>-</v>
          </cell>
          <cell r="F3000">
            <v>720106.6</v>
          </cell>
        </row>
        <row r="3001">
          <cell r="A3001" t="str">
            <v>Расходы</v>
          </cell>
          <cell r="B3001">
            <v>200</v>
          </cell>
          <cell r="C3001" t="str">
            <v>000 0409 186R100590 244 200</v>
          </cell>
          <cell r="D3001">
            <v>720106.6</v>
          </cell>
          <cell r="E3001" t="str">
            <v>-</v>
          </cell>
          <cell r="F3001">
            <v>720106.6</v>
          </cell>
        </row>
        <row r="3002">
          <cell r="A3002" t="str">
            <v>Оплата работ, услуг</v>
          </cell>
          <cell r="B3002">
            <v>200</v>
          </cell>
          <cell r="C3002" t="str">
            <v>000 0409 186R100590 244 220</v>
          </cell>
          <cell r="D3002">
            <v>720106.6</v>
          </cell>
          <cell r="E3002" t="str">
            <v>-</v>
          </cell>
          <cell r="F3002">
            <v>720106.6</v>
          </cell>
        </row>
        <row r="3003">
          <cell r="A3003" t="str">
            <v>Работы, услуги по содержанию имущества</v>
          </cell>
          <cell r="B3003">
            <v>200</v>
          </cell>
          <cell r="C3003" t="str">
            <v>180 0409 186R100590 244 225</v>
          </cell>
          <cell r="D3003">
            <v>720106.6</v>
          </cell>
          <cell r="E3003" t="str">
            <v>-</v>
          </cell>
          <cell r="F3003">
            <v>720106.6</v>
          </cell>
        </row>
        <row r="3004">
          <cell r="A3004" t="str">
            <v>Строительство и реконструкция объектов государственной собственности</v>
          </cell>
          <cell r="B3004">
            <v>200</v>
          </cell>
          <cell r="C3004" t="str">
            <v>000 0409 186R142110 000 000</v>
          </cell>
          <cell r="D3004">
            <v>2505292.1</v>
          </cell>
          <cell r="E3004" t="str">
            <v>-</v>
          </cell>
          <cell r="F3004">
            <v>2505292.1</v>
          </cell>
        </row>
        <row r="3005">
          <cell r="A3005" t="str">
            <v>Капитальные вложения в объекты государственной (муниципальной) собственности</v>
          </cell>
          <cell r="B3005">
            <v>200</v>
          </cell>
          <cell r="C3005" t="str">
            <v>000 0409 186R142110 400 000</v>
          </cell>
          <cell r="D3005">
            <v>2505292.1</v>
          </cell>
          <cell r="E3005" t="str">
            <v>-</v>
          </cell>
          <cell r="F3005">
            <v>2505292.1</v>
          </cell>
        </row>
        <row r="3006">
          <cell r="A3006" t="str">
            <v>Бюджетные инвестиции</v>
          </cell>
          <cell r="B3006">
            <v>200</v>
          </cell>
          <cell r="C3006" t="str">
            <v>000 0409 186R142110 410 000</v>
          </cell>
          <cell r="D3006">
            <v>2505292.1</v>
          </cell>
          <cell r="E3006" t="str">
            <v>-</v>
          </cell>
          <cell r="F3006">
            <v>2505292.1</v>
          </cell>
        </row>
        <row r="3007">
          <cell r="A3007" t="str">
            <v>Бюджетные инвестиции в объекты капитального строительства государственной (муниципальной) собственности</v>
          </cell>
          <cell r="B3007">
            <v>200</v>
          </cell>
          <cell r="C3007" t="str">
            <v>000 0409 186R142110 414 000</v>
          </cell>
          <cell r="D3007">
            <v>2505292.1</v>
          </cell>
          <cell r="E3007" t="str">
            <v>-</v>
          </cell>
          <cell r="F3007">
            <v>2505292.1</v>
          </cell>
        </row>
        <row r="3008">
          <cell r="A3008" t="str">
            <v>Поступление нефинансовых активов</v>
          </cell>
          <cell r="B3008">
            <v>200</v>
          </cell>
          <cell r="C3008" t="str">
            <v>000 0409 186R142110 414 300</v>
          </cell>
          <cell r="D3008">
            <v>2505292.1</v>
          </cell>
          <cell r="E3008" t="str">
            <v>-</v>
          </cell>
          <cell r="F3008">
            <v>2505292.1</v>
          </cell>
        </row>
        <row r="3009">
          <cell r="A3009" t="str">
            <v>Увеличение стоимости основных средств</v>
          </cell>
          <cell r="B3009">
            <v>200</v>
          </cell>
          <cell r="C3009" t="str">
            <v>180 0409 186R142110 414 310</v>
          </cell>
          <cell r="D3009">
            <v>2505292.1</v>
          </cell>
          <cell r="E3009" t="str">
            <v>-</v>
          </cell>
          <cell r="F3009">
            <v>2505292.1</v>
          </cell>
        </row>
        <row r="3010">
          <cell r="A3010" t="str">
            <v>Финансовое обеспечение дорожной деятельности в рамках реализации национального проекта "Безопасные и качественные автомобильные дороги"</v>
          </cell>
          <cell r="B3010">
            <v>200</v>
          </cell>
          <cell r="C3010" t="str">
            <v>000 0409 186R153930 000 000</v>
          </cell>
          <cell r="D3010">
            <v>1279000</v>
          </cell>
          <cell r="E3010" t="str">
            <v>-</v>
          </cell>
          <cell r="F3010">
            <v>1279000</v>
          </cell>
        </row>
        <row r="3011">
          <cell r="A3011" t="str">
            <v>Закупка товаров, работ и услуг для обеспечения государственных (муниципальных) нужд</v>
          </cell>
          <cell r="B3011">
            <v>200</v>
          </cell>
          <cell r="C3011" t="str">
            <v>000 0409 186R153930 200 000</v>
          </cell>
          <cell r="D3011">
            <v>200000</v>
          </cell>
          <cell r="E3011" t="str">
            <v>-</v>
          </cell>
          <cell r="F3011">
            <v>200000</v>
          </cell>
        </row>
        <row r="3012">
          <cell r="A3012" t="str">
            <v>Иные закупки товаров, работ и услуг для обеспечения государственных (муниципальных) нужд</v>
          </cell>
          <cell r="B3012">
            <v>200</v>
          </cell>
          <cell r="C3012" t="str">
            <v>000 0409 186R153930 240 000</v>
          </cell>
          <cell r="D3012">
            <v>200000</v>
          </cell>
          <cell r="E3012" t="str">
            <v>-</v>
          </cell>
          <cell r="F3012">
            <v>200000</v>
          </cell>
        </row>
        <row r="3013">
          <cell r="A3013" t="str">
            <v>Прочая закупка товаров, работ и услуг</v>
          </cell>
          <cell r="B3013">
            <v>200</v>
          </cell>
          <cell r="C3013" t="str">
            <v>000 0409 186R153930 244 000</v>
          </cell>
          <cell r="D3013">
            <v>200000</v>
          </cell>
          <cell r="E3013" t="str">
            <v>-</v>
          </cell>
          <cell r="F3013">
            <v>200000</v>
          </cell>
        </row>
        <row r="3014">
          <cell r="A3014" t="str">
            <v>Расходы</v>
          </cell>
          <cell r="B3014">
            <v>200</v>
          </cell>
          <cell r="C3014" t="str">
            <v>000 0409 186R153930 244 200</v>
          </cell>
          <cell r="D3014">
            <v>200000</v>
          </cell>
          <cell r="E3014" t="str">
            <v>-</v>
          </cell>
          <cell r="F3014">
            <v>200000</v>
          </cell>
        </row>
        <row r="3015">
          <cell r="A3015" t="str">
            <v>Оплата работ, услуг</v>
          </cell>
          <cell r="B3015">
            <v>200</v>
          </cell>
          <cell r="C3015" t="str">
            <v>000 0409 186R153930 244 220</v>
          </cell>
          <cell r="D3015">
            <v>200000</v>
          </cell>
          <cell r="E3015" t="str">
            <v>-</v>
          </cell>
          <cell r="F3015">
            <v>200000</v>
          </cell>
        </row>
        <row r="3016">
          <cell r="A3016" t="str">
            <v>Работы, услуги по содержанию имущества</v>
          </cell>
          <cell r="B3016">
            <v>200</v>
          </cell>
          <cell r="C3016" t="str">
            <v>180 0409 186R153930 244 225</v>
          </cell>
          <cell r="D3016">
            <v>200000</v>
          </cell>
          <cell r="E3016" t="str">
            <v>-</v>
          </cell>
          <cell r="F3016">
            <v>200000</v>
          </cell>
        </row>
        <row r="3017">
          <cell r="A3017" t="str">
            <v>Межбюджетные трансферты</v>
          </cell>
          <cell r="B3017">
            <v>200</v>
          </cell>
          <cell r="C3017" t="str">
            <v>000 0409 186R153930 500 000</v>
          </cell>
          <cell r="D3017">
            <v>1079000</v>
          </cell>
          <cell r="E3017" t="str">
            <v>-</v>
          </cell>
          <cell r="F3017">
            <v>1079000</v>
          </cell>
        </row>
        <row r="3018">
          <cell r="A3018" t="str">
            <v>Иные межбюджетные трансферты</v>
          </cell>
          <cell r="B3018">
            <v>200</v>
          </cell>
          <cell r="C3018" t="str">
            <v>000 0409 186R153930 540 000</v>
          </cell>
          <cell r="D3018">
            <v>1079000</v>
          </cell>
          <cell r="E3018" t="str">
            <v>-</v>
          </cell>
          <cell r="F3018">
            <v>1079000</v>
          </cell>
        </row>
        <row r="3019">
          <cell r="A3019" t="str">
            <v>Расходы</v>
          </cell>
          <cell r="B3019">
            <v>200</v>
          </cell>
          <cell r="C3019" t="str">
            <v>000 0409 186R153930 540 200</v>
          </cell>
          <cell r="D3019">
            <v>1079000</v>
          </cell>
          <cell r="E3019" t="str">
            <v>-</v>
          </cell>
          <cell r="F3019">
            <v>1079000</v>
          </cell>
        </row>
        <row r="3020">
          <cell r="A3020" t="str">
            <v>Безвозмездные перечисления бюджетам</v>
          </cell>
          <cell r="B3020">
            <v>200</v>
          </cell>
          <cell r="C3020" t="str">
            <v>000 0409 186R153930 540 250</v>
          </cell>
          <cell r="D3020">
            <v>1079000</v>
          </cell>
          <cell r="E3020" t="str">
            <v>-</v>
          </cell>
          <cell r="F3020">
            <v>1079000</v>
          </cell>
        </row>
        <row r="3021">
          <cell r="A3021" t="str">
            <v>Перечисления другим бюджетам бюджетной системы Российской Федерации</v>
          </cell>
          <cell r="B3021">
            <v>200</v>
          </cell>
          <cell r="C3021" t="str">
            <v>180 0409 186R153930 540 251</v>
          </cell>
          <cell r="D3021">
            <v>1079000</v>
          </cell>
          <cell r="E3021" t="str">
            <v>-</v>
          </cell>
          <cell r="F3021">
            <v>1079000</v>
          </cell>
        </row>
        <row r="3022">
          <cell r="A3022" t="str">
            <v>Субсидии на строительство (реконструкцию), капитальный ремонт и ремонт автомобильных дорог общего пользования местного значения</v>
          </cell>
          <cell r="B3022">
            <v>200</v>
          </cell>
          <cell r="C3022" t="str">
            <v>000 0409 186R182390 000 000</v>
          </cell>
          <cell r="D3022">
            <v>350642.3</v>
          </cell>
          <cell r="E3022" t="str">
            <v>-</v>
          </cell>
          <cell r="F3022">
            <v>350642.3</v>
          </cell>
        </row>
        <row r="3023">
          <cell r="A3023" t="str">
            <v>Межбюджетные трансферты</v>
          </cell>
          <cell r="B3023">
            <v>200</v>
          </cell>
          <cell r="C3023" t="str">
            <v>000 0409 186R182390 500 000</v>
          </cell>
          <cell r="D3023">
            <v>350642.3</v>
          </cell>
          <cell r="E3023" t="str">
            <v>-</v>
          </cell>
          <cell r="F3023">
            <v>350642.3</v>
          </cell>
        </row>
        <row r="3024">
          <cell r="A3024" t="str">
            <v>Субсидии</v>
          </cell>
          <cell r="B3024">
            <v>200</v>
          </cell>
          <cell r="C3024" t="str">
            <v>000 0409 186R182390 520 000</v>
          </cell>
          <cell r="D3024">
            <v>350642.3</v>
          </cell>
          <cell r="E3024" t="str">
            <v>-</v>
          </cell>
          <cell r="F3024">
            <v>350642.3</v>
          </cell>
        </row>
        <row r="3025">
          <cell r="A3025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3025">
            <v>200</v>
          </cell>
          <cell r="C3025" t="str">
            <v>000 0409 186R182390 521 000</v>
          </cell>
          <cell r="D3025">
            <v>88590.6</v>
          </cell>
          <cell r="E3025" t="str">
            <v>-</v>
          </cell>
          <cell r="F3025">
            <v>88590.6</v>
          </cell>
        </row>
        <row r="3026">
          <cell r="A3026" t="str">
            <v>Расходы</v>
          </cell>
          <cell r="B3026">
            <v>200</v>
          </cell>
          <cell r="C3026" t="str">
            <v>000 0409 186R182390 521 200</v>
          </cell>
          <cell r="D3026">
            <v>88590.6</v>
          </cell>
          <cell r="E3026" t="str">
            <v>-</v>
          </cell>
          <cell r="F3026">
            <v>88590.6</v>
          </cell>
        </row>
        <row r="3027">
          <cell r="A3027" t="str">
            <v>Безвозмездные перечисления бюджетам</v>
          </cell>
          <cell r="B3027">
            <v>200</v>
          </cell>
          <cell r="C3027" t="str">
            <v>000 0409 186R182390 521 250</v>
          </cell>
          <cell r="D3027">
            <v>88590.6</v>
          </cell>
          <cell r="E3027" t="str">
            <v>-</v>
          </cell>
          <cell r="F3027">
            <v>88590.6</v>
          </cell>
        </row>
        <row r="3028">
          <cell r="A3028" t="str">
            <v>Перечисления другим бюджетам бюджетной системы Российской Федерации</v>
          </cell>
          <cell r="B3028">
            <v>200</v>
          </cell>
          <cell r="C3028" t="str">
            <v>180 0409 186R182390 521 251</v>
          </cell>
          <cell r="D3028">
            <v>88590.6</v>
          </cell>
          <cell r="E3028" t="str">
            <v>-</v>
          </cell>
          <cell r="F3028">
            <v>88590.6</v>
          </cell>
        </row>
        <row r="3029">
          <cell r="A3029" t="str">
            <v>Субсидии на софинансирование капитальных вложений в объекты государственной (муниципальной) собственности</v>
          </cell>
          <cell r="B3029">
            <v>200</v>
          </cell>
          <cell r="C3029" t="str">
            <v>000 0409 186R182390 522 000</v>
          </cell>
          <cell r="D3029">
            <v>262051.7</v>
          </cell>
          <cell r="E3029" t="str">
            <v>-</v>
          </cell>
          <cell r="F3029">
            <v>262051.7</v>
          </cell>
        </row>
        <row r="3030">
          <cell r="A3030" t="str">
            <v>Расходы</v>
          </cell>
          <cell r="B3030">
            <v>200</v>
          </cell>
          <cell r="C3030" t="str">
            <v>000 0409 186R182390 522 200</v>
          </cell>
          <cell r="D3030">
            <v>262051.7</v>
          </cell>
          <cell r="E3030" t="str">
            <v>-</v>
          </cell>
          <cell r="F3030">
            <v>262051.7</v>
          </cell>
        </row>
        <row r="3031">
          <cell r="A3031" t="str">
            <v>Безвозмездные перечисления бюджетам</v>
          </cell>
          <cell r="B3031">
            <v>200</v>
          </cell>
          <cell r="C3031" t="str">
            <v>000 0409 186R182390 522 250</v>
          </cell>
          <cell r="D3031">
            <v>262051.7</v>
          </cell>
          <cell r="E3031" t="str">
            <v>-</v>
          </cell>
          <cell r="F3031">
            <v>262051.7</v>
          </cell>
        </row>
        <row r="3032">
          <cell r="A3032" t="str">
            <v>Перечисления другим бюджетам бюджетной системы Российской Федерации</v>
          </cell>
          <cell r="B3032">
            <v>200</v>
          </cell>
          <cell r="C3032" t="str">
            <v>180 0409 186R182390 522 251</v>
          </cell>
          <cell r="D3032">
            <v>262051.7</v>
          </cell>
          <cell r="E3032" t="str">
            <v>-</v>
          </cell>
          <cell r="F3032">
            <v>262051.7</v>
          </cell>
        </row>
        <row r="3033">
          <cell r="A3033" t="str">
            <v>Подпрограмма "Безопасность дорожного движения"</v>
          </cell>
          <cell r="B3033">
            <v>200</v>
          </cell>
          <cell r="C3033" t="str">
            <v>000 0409 1880000000 000 000</v>
          </cell>
          <cell r="D3033">
            <v>632088.80000000005</v>
          </cell>
          <cell r="E3033" t="str">
            <v>-</v>
          </cell>
          <cell r="F3033">
            <v>632088.80000000005</v>
          </cell>
        </row>
        <row r="3034">
          <cell r="A3034" t="str">
            <v>Основное мероприятие "Внедрение автоматизированных и роботизированных технологий организации дорожного движения и контроля за соблюдением правил дорожного движения"</v>
          </cell>
          <cell r="B3034">
            <v>200</v>
          </cell>
          <cell r="C3034" t="str">
            <v>000 0409 1880100000 000 000</v>
          </cell>
          <cell r="D3034">
            <v>147452</v>
          </cell>
          <cell r="E3034" t="str">
            <v>-</v>
          </cell>
          <cell r="F3034">
            <v>147452</v>
          </cell>
        </row>
        <row r="3035">
          <cell r="A3035" t="str">
            <v>Расходы на обеспечение деятельности (оказание услуг) государственных учреждений</v>
          </cell>
          <cell r="B3035">
            <v>200</v>
          </cell>
          <cell r="C3035" t="str">
            <v>000 0409 1880100590 000 000</v>
          </cell>
          <cell r="D3035">
            <v>90452</v>
          </cell>
          <cell r="E3035" t="str">
            <v>-</v>
          </cell>
          <cell r="F3035">
            <v>90452</v>
          </cell>
        </row>
        <row r="3036">
          <cell r="A3036" t="str">
            <v>Закупка товаров, работ и услуг для обеспечения государственных (муниципальных) нужд</v>
          </cell>
          <cell r="B3036">
            <v>200</v>
          </cell>
          <cell r="C3036" t="str">
            <v>000 0409 1880100590 200 000</v>
          </cell>
          <cell r="D3036">
            <v>90452</v>
          </cell>
          <cell r="E3036" t="str">
            <v>-</v>
          </cell>
          <cell r="F3036">
            <v>90452</v>
          </cell>
        </row>
        <row r="3037">
          <cell r="A3037" t="str">
            <v>Иные закупки товаров, работ и услуг для обеспечения государственных (муниципальных) нужд</v>
          </cell>
          <cell r="B3037">
            <v>200</v>
          </cell>
          <cell r="C3037" t="str">
            <v>000 0409 1880100590 240 000</v>
          </cell>
          <cell r="D3037">
            <v>90452</v>
          </cell>
          <cell r="E3037" t="str">
            <v>-</v>
          </cell>
          <cell r="F3037">
            <v>90452</v>
          </cell>
        </row>
        <row r="3038">
          <cell r="A3038" t="str">
            <v>Прочая закупка товаров, работ и услуг</v>
          </cell>
          <cell r="B3038">
            <v>200</v>
          </cell>
          <cell r="C3038" t="str">
            <v>000 0409 1880100590 244 000</v>
          </cell>
          <cell r="D3038">
            <v>90452</v>
          </cell>
          <cell r="E3038" t="str">
            <v>-</v>
          </cell>
          <cell r="F3038">
            <v>90452</v>
          </cell>
        </row>
        <row r="3039">
          <cell r="A3039" t="str">
            <v>Расходы</v>
          </cell>
          <cell r="B3039">
            <v>200</v>
          </cell>
          <cell r="C3039" t="str">
            <v>000 0409 1880100590 244 200</v>
          </cell>
          <cell r="D3039">
            <v>63477</v>
          </cell>
          <cell r="E3039" t="str">
            <v>-</v>
          </cell>
          <cell r="F3039">
            <v>63477</v>
          </cell>
        </row>
        <row r="3040">
          <cell r="A3040" t="str">
            <v>Оплата работ, услуг</v>
          </cell>
          <cell r="B3040">
            <v>200</v>
          </cell>
          <cell r="C3040" t="str">
            <v>000 0409 1880100590 244 220</v>
          </cell>
          <cell r="D3040">
            <v>63477</v>
          </cell>
          <cell r="E3040" t="str">
            <v>-</v>
          </cell>
          <cell r="F3040">
            <v>63477</v>
          </cell>
        </row>
        <row r="3041">
          <cell r="A3041" t="str">
            <v>Услуги связи</v>
          </cell>
          <cell r="B3041">
            <v>200</v>
          </cell>
          <cell r="C3041" t="str">
            <v>180 0409 1880100590 244 221</v>
          </cell>
          <cell r="D3041">
            <v>63477</v>
          </cell>
          <cell r="E3041" t="str">
            <v>-</v>
          </cell>
          <cell r="F3041">
            <v>63477</v>
          </cell>
        </row>
        <row r="3042">
          <cell r="A3042" t="str">
            <v>Поступление нефинансовых активов</v>
          </cell>
          <cell r="B3042">
            <v>200</v>
          </cell>
          <cell r="C3042" t="str">
            <v>000 0409 1880100590 244 300</v>
          </cell>
          <cell r="D3042">
            <v>26975</v>
          </cell>
          <cell r="E3042" t="str">
            <v>-</v>
          </cell>
          <cell r="F3042">
            <v>26975</v>
          </cell>
        </row>
        <row r="3043">
          <cell r="A3043" t="str">
            <v>Увеличение стоимости основных средств</v>
          </cell>
          <cell r="B3043">
            <v>200</v>
          </cell>
          <cell r="C3043" t="str">
            <v>180 0409 1880100590 244 310</v>
          </cell>
          <cell r="D3043">
            <v>26975</v>
          </cell>
          <cell r="E3043" t="str">
            <v>-</v>
          </cell>
          <cell r="F3043">
            <v>26975</v>
          </cell>
        </row>
        <row r="3044">
          <cell r="A3044" t="str">
            <v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видеозаписи, для фиксации нарушений правил дорожного движения, а также на обработку и рассылку постановлений орган</v>
          </cell>
          <cell r="B3044">
            <v>200</v>
          </cell>
          <cell r="C3044" t="str">
            <v>000 0409 1880182730 000 000</v>
          </cell>
          <cell r="D3044">
            <v>57000</v>
          </cell>
          <cell r="E3044" t="str">
            <v>-</v>
          </cell>
          <cell r="F3044">
            <v>57000</v>
          </cell>
        </row>
        <row r="3045">
          <cell r="A3045" t="str">
            <v>Межбюджетные трансферты</v>
          </cell>
          <cell r="B3045">
            <v>200</v>
          </cell>
          <cell r="C3045" t="str">
            <v>000 0409 1880182730 500 000</v>
          </cell>
          <cell r="D3045">
            <v>57000</v>
          </cell>
          <cell r="E3045" t="str">
            <v>-</v>
          </cell>
          <cell r="F3045">
            <v>57000</v>
          </cell>
        </row>
        <row r="3046">
          <cell r="A3046" t="str">
            <v>Субсидии</v>
          </cell>
          <cell r="B3046">
            <v>200</v>
          </cell>
          <cell r="C3046" t="str">
            <v>000 0409 1880182730 520 000</v>
          </cell>
          <cell r="D3046">
            <v>57000</v>
          </cell>
          <cell r="E3046" t="str">
            <v>-</v>
          </cell>
          <cell r="F3046">
            <v>57000</v>
          </cell>
        </row>
        <row r="3047">
          <cell r="A3047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3047">
            <v>200</v>
          </cell>
          <cell r="C3047" t="str">
            <v>000 0409 1880182730 521 000</v>
          </cell>
          <cell r="D3047">
            <v>57000</v>
          </cell>
          <cell r="E3047" t="str">
            <v>-</v>
          </cell>
          <cell r="F3047">
            <v>57000</v>
          </cell>
        </row>
        <row r="3048">
          <cell r="A3048" t="str">
            <v>Расходы</v>
          </cell>
          <cell r="B3048">
            <v>200</v>
          </cell>
          <cell r="C3048" t="str">
            <v>000 0409 1880182730 521 200</v>
          </cell>
          <cell r="D3048">
            <v>57000</v>
          </cell>
          <cell r="E3048" t="str">
            <v>-</v>
          </cell>
          <cell r="F3048">
            <v>57000</v>
          </cell>
        </row>
        <row r="3049">
          <cell r="A3049" t="str">
            <v>Безвозмездные перечисления бюджетам</v>
          </cell>
          <cell r="B3049">
            <v>200</v>
          </cell>
          <cell r="C3049" t="str">
            <v>000 0409 1880182730 521 250</v>
          </cell>
          <cell r="D3049">
            <v>57000</v>
          </cell>
          <cell r="E3049" t="str">
            <v>-</v>
          </cell>
          <cell r="F3049">
            <v>57000</v>
          </cell>
        </row>
        <row r="3050">
          <cell r="A3050" t="str">
            <v>Перечисления другим бюджетам бюджетной системы Российской Федерации</v>
          </cell>
          <cell r="B3050">
            <v>200</v>
          </cell>
          <cell r="C3050" t="str">
            <v>180 0409 1880182730 521 251</v>
          </cell>
          <cell r="D3050">
            <v>57000</v>
          </cell>
          <cell r="E3050" t="str">
            <v>-</v>
          </cell>
          <cell r="F3050">
            <v>57000</v>
          </cell>
        </row>
        <row r="3051">
          <cell r="A3051" t="str">
            <v>Региональный проект "Общесистемные меры развития дорожного хозяйства"</v>
          </cell>
          <cell r="B3051">
            <v>200</v>
          </cell>
          <cell r="C3051" t="str">
            <v>000 0409 188R200000 000 000</v>
          </cell>
          <cell r="D3051">
            <v>484636.8</v>
          </cell>
          <cell r="E3051" t="str">
            <v>-</v>
          </cell>
          <cell r="F3051">
            <v>484636.8</v>
          </cell>
        </row>
        <row r="3052">
          <cell r="A3052" t="str">
            <v>Расходы на обеспечение деятельности (оказание услуг) государственных учреждений</v>
          </cell>
          <cell r="B3052">
            <v>200</v>
          </cell>
          <cell r="C3052" t="str">
            <v>000 0409 188R200590 000 000</v>
          </cell>
          <cell r="D3052">
            <v>404636.8</v>
          </cell>
          <cell r="E3052" t="str">
            <v>-</v>
          </cell>
          <cell r="F3052">
            <v>404636.8</v>
          </cell>
        </row>
        <row r="3053">
          <cell r="A3053" t="str">
            <v>Закупка товаров, работ и услуг для обеспечения государственных (муниципальных) нужд</v>
          </cell>
          <cell r="B3053">
            <v>200</v>
          </cell>
          <cell r="C3053" t="str">
            <v>000 0409 188R200590 200 000</v>
          </cell>
          <cell r="D3053">
            <v>404636.8</v>
          </cell>
          <cell r="E3053" t="str">
            <v>-</v>
          </cell>
          <cell r="F3053">
            <v>404636.8</v>
          </cell>
        </row>
        <row r="3054">
          <cell r="A3054" t="str">
            <v>Иные закупки товаров, работ и услуг для обеспечения государственных (муниципальных) нужд</v>
          </cell>
          <cell r="B3054">
            <v>200</v>
          </cell>
          <cell r="C3054" t="str">
            <v>000 0409 188R200590 240 000</v>
          </cell>
          <cell r="D3054">
            <v>404636.8</v>
          </cell>
          <cell r="E3054" t="str">
            <v>-</v>
          </cell>
          <cell r="F3054">
            <v>404636.8</v>
          </cell>
        </row>
        <row r="3055">
          <cell r="A3055" t="str">
            <v>Прочая закупка товаров, работ и услуг</v>
          </cell>
          <cell r="B3055">
            <v>200</v>
          </cell>
          <cell r="C3055" t="str">
            <v>000 0409 188R200590 244 000</v>
          </cell>
          <cell r="D3055">
            <v>404636.8</v>
          </cell>
          <cell r="E3055" t="str">
            <v>-</v>
          </cell>
          <cell r="F3055">
            <v>404636.8</v>
          </cell>
        </row>
        <row r="3056">
          <cell r="A3056" t="str">
            <v>Расходы</v>
          </cell>
          <cell r="B3056">
            <v>200</v>
          </cell>
          <cell r="C3056" t="str">
            <v>000 0409 188R200590 244 200</v>
          </cell>
          <cell r="D3056">
            <v>404636.8</v>
          </cell>
          <cell r="E3056" t="str">
            <v>-</v>
          </cell>
          <cell r="F3056">
            <v>404636.8</v>
          </cell>
        </row>
        <row r="3057">
          <cell r="A3057" t="str">
            <v>Оплата работ, услуг</v>
          </cell>
          <cell r="B3057">
            <v>200</v>
          </cell>
          <cell r="C3057" t="str">
            <v>000 0409 188R200590 244 220</v>
          </cell>
          <cell r="D3057">
            <v>404636.8</v>
          </cell>
          <cell r="E3057" t="str">
            <v>-</v>
          </cell>
          <cell r="F3057">
            <v>404636.8</v>
          </cell>
        </row>
        <row r="3058">
          <cell r="A3058" t="str">
            <v>Работы, услуги по содержанию имущества</v>
          </cell>
          <cell r="B3058">
            <v>200</v>
          </cell>
          <cell r="C3058" t="str">
            <v>180 0409 188R200590 244 225</v>
          </cell>
          <cell r="D3058">
            <v>397336.8</v>
          </cell>
          <cell r="E3058" t="str">
            <v>-</v>
          </cell>
          <cell r="F3058">
            <v>397336.8</v>
          </cell>
        </row>
        <row r="3059">
          <cell r="A3059" t="str">
            <v>Прочие работы, услуги</v>
          </cell>
          <cell r="B3059">
            <v>200</v>
          </cell>
          <cell r="C3059" t="str">
            <v>180 0409 188R200590 244 226</v>
          </cell>
          <cell r="D3059">
            <v>7300</v>
          </cell>
          <cell r="E3059" t="str">
            <v>-</v>
          </cell>
          <cell r="F3059">
            <v>7300</v>
          </cell>
        </row>
        <row r="3060">
          <cell r="A3060" t="str">
            <v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v>
          </cell>
          <cell r="B3060">
            <v>200</v>
          </cell>
          <cell r="C3060" t="str">
            <v>000 0409 188R254180 000 000</v>
          </cell>
          <cell r="D3060">
            <v>80000</v>
          </cell>
          <cell r="E3060" t="str">
            <v>-</v>
          </cell>
          <cell r="F3060">
            <v>80000</v>
          </cell>
        </row>
        <row r="3061">
          <cell r="A3061" t="str">
            <v>Межбюджетные трансферты</v>
          </cell>
          <cell r="B3061">
            <v>200</v>
          </cell>
          <cell r="C3061" t="str">
            <v>000 0409 188R254180 500 000</v>
          </cell>
          <cell r="D3061">
            <v>80000</v>
          </cell>
          <cell r="E3061" t="str">
            <v>-</v>
          </cell>
          <cell r="F3061">
            <v>80000</v>
          </cell>
        </row>
        <row r="3062">
          <cell r="A3062" t="str">
            <v>Иные межбюджетные трансферты</v>
          </cell>
          <cell r="B3062">
            <v>200</v>
          </cell>
          <cell r="C3062" t="str">
            <v>000 0409 188R254180 540 000</v>
          </cell>
          <cell r="D3062">
            <v>80000</v>
          </cell>
          <cell r="E3062" t="str">
            <v>-</v>
          </cell>
          <cell r="F3062">
            <v>80000</v>
          </cell>
        </row>
        <row r="3063">
          <cell r="A3063" t="str">
            <v>Расходы</v>
          </cell>
          <cell r="B3063">
            <v>200</v>
          </cell>
          <cell r="C3063" t="str">
            <v>000 0409 188R254180 540 200</v>
          </cell>
          <cell r="D3063">
            <v>80000</v>
          </cell>
          <cell r="E3063" t="str">
            <v>-</v>
          </cell>
          <cell r="F3063">
            <v>80000</v>
          </cell>
        </row>
        <row r="3064">
          <cell r="A3064" t="str">
            <v>Безвозмездные перечисления бюджетам</v>
          </cell>
          <cell r="B3064">
            <v>200</v>
          </cell>
          <cell r="C3064" t="str">
            <v>000 0409 188R254180 540 250</v>
          </cell>
          <cell r="D3064">
            <v>80000</v>
          </cell>
          <cell r="E3064" t="str">
            <v>-</v>
          </cell>
          <cell r="F3064">
            <v>80000</v>
          </cell>
        </row>
        <row r="3065">
          <cell r="A3065" t="str">
            <v>Перечисления другим бюджетам бюджетной системы Российской Федерации</v>
          </cell>
          <cell r="B3065">
            <v>200</v>
          </cell>
          <cell r="C3065" t="str">
            <v>180 0409 188R254180 540 251</v>
          </cell>
          <cell r="D3065">
            <v>80000</v>
          </cell>
          <cell r="E3065" t="str">
            <v>-</v>
          </cell>
          <cell r="F3065">
            <v>80000</v>
          </cell>
        </row>
        <row r="3066">
          <cell r="A3066" t="str">
            <v>Связь и информатика</v>
          </cell>
          <cell r="B3066">
            <v>200</v>
          </cell>
          <cell r="C3066" t="str">
            <v>000 0410 0000000000 000 000</v>
          </cell>
          <cell r="D3066">
            <v>1648976.9</v>
          </cell>
          <cell r="E3066">
            <v>240645.90230000002</v>
          </cell>
          <cell r="F3066">
            <v>1408330.9976999999</v>
          </cell>
        </row>
        <row r="3067">
          <cell r="A3067" t="str">
            <v>Государственная программа "Современное здравоохранение"</v>
          </cell>
          <cell r="B3067">
            <v>200</v>
          </cell>
          <cell r="C3067" t="str">
            <v>000 0410 0100000000 000 000</v>
          </cell>
          <cell r="D3067">
            <v>4868</v>
          </cell>
          <cell r="E3067" t="str">
            <v>-</v>
          </cell>
          <cell r="F3067">
            <v>4868</v>
          </cell>
        </row>
        <row r="3068">
          <cell r="A3068" t="str">
            <v>Подпрограмма "Создание единого цифрового контура в здравоохранении Ханты-Мансийского автономного округа – Югры на основе единой государственной информационной системы здравоохранения"</v>
          </cell>
          <cell r="B3068">
            <v>200</v>
          </cell>
          <cell r="C3068" t="str">
            <v>000 0410 0170000000 000 000</v>
          </cell>
          <cell r="D3068">
            <v>4868</v>
          </cell>
          <cell r="E3068" t="str">
            <v>-</v>
          </cell>
          <cell r="F3068">
            <v>4868</v>
          </cell>
        </row>
        <row r="3069">
          <cell r="A3069" t="str">
            <v>Основное мероприятие "Развитие и обеспечение работоспособности и бесперебойной работы прикладных компонентов регионального сегмента Единой государственной информационной системы в сфере здравоохранения"</v>
          </cell>
          <cell r="B3069">
            <v>200</v>
          </cell>
          <cell r="C3069" t="str">
            <v>000 0410 0170100000 000 000</v>
          </cell>
          <cell r="D3069">
            <v>4868</v>
          </cell>
          <cell r="E3069" t="str">
            <v>-</v>
          </cell>
          <cell r="F3069">
            <v>4868</v>
          </cell>
        </row>
        <row r="3070">
          <cell r="A3070" t="str">
            <v>Услуги в области информационных технологий</v>
          </cell>
          <cell r="B3070">
            <v>200</v>
          </cell>
          <cell r="C3070" t="str">
            <v>000 0410 0170120070 000 000</v>
          </cell>
          <cell r="D3070">
            <v>4868</v>
          </cell>
          <cell r="E3070" t="str">
            <v>-</v>
          </cell>
          <cell r="F3070">
            <v>4868</v>
          </cell>
        </row>
        <row r="3071">
          <cell r="A3071" t="str">
            <v>Закупка товаров, работ и услуг для обеспечения государственных (муниципальных) нужд</v>
          </cell>
          <cell r="B3071">
            <v>200</v>
          </cell>
          <cell r="C3071" t="str">
            <v>000 0410 0170120070 200 000</v>
          </cell>
          <cell r="D3071">
            <v>4868</v>
          </cell>
          <cell r="E3071" t="str">
            <v>-</v>
          </cell>
          <cell r="F3071">
            <v>4868</v>
          </cell>
        </row>
        <row r="3072">
          <cell r="A3072" t="str">
            <v>Иные закупки товаров, работ и услуг для обеспечения государственных (муниципальных) нужд</v>
          </cell>
          <cell r="B3072">
            <v>200</v>
          </cell>
          <cell r="C3072" t="str">
            <v>000 0410 0170120070 240 000</v>
          </cell>
          <cell r="D3072">
            <v>4868</v>
          </cell>
          <cell r="E3072" t="str">
            <v>-</v>
          </cell>
          <cell r="F3072">
            <v>4868</v>
          </cell>
        </row>
        <row r="3073">
          <cell r="A3073" t="str">
            <v>Прочая закупка товаров, работ и услуг</v>
          </cell>
          <cell r="B3073">
            <v>200</v>
          </cell>
          <cell r="C3073" t="str">
            <v>000 0410 0170120070 244 000</v>
          </cell>
          <cell r="D3073">
            <v>4868</v>
          </cell>
          <cell r="E3073" t="str">
            <v>-</v>
          </cell>
          <cell r="F3073">
            <v>4868</v>
          </cell>
        </row>
        <row r="3074">
          <cell r="A3074" t="str">
            <v>Расходы</v>
          </cell>
          <cell r="B3074">
            <v>200</v>
          </cell>
          <cell r="C3074" t="str">
            <v>000 0410 0170120070 244 200</v>
          </cell>
          <cell r="D3074">
            <v>4868</v>
          </cell>
          <cell r="E3074" t="str">
            <v>-</v>
          </cell>
          <cell r="F3074">
            <v>4868</v>
          </cell>
        </row>
        <row r="3075">
          <cell r="A3075" t="str">
            <v>Оплата работ, услуг</v>
          </cell>
          <cell r="B3075">
            <v>200</v>
          </cell>
          <cell r="C3075" t="str">
            <v>000 0410 0170120070 244 220</v>
          </cell>
          <cell r="D3075">
            <v>4868</v>
          </cell>
          <cell r="E3075" t="str">
            <v>-</v>
          </cell>
          <cell r="F3075">
            <v>4868</v>
          </cell>
        </row>
        <row r="3076">
          <cell r="A3076" t="str">
            <v>Услуги связи</v>
          </cell>
          <cell r="B3076">
            <v>200</v>
          </cell>
          <cell r="C3076" t="str">
            <v>570 0410 0170120070 244 221</v>
          </cell>
          <cell r="D3076">
            <v>4868</v>
          </cell>
          <cell r="E3076" t="str">
            <v>-</v>
          </cell>
          <cell r="F3076">
            <v>4868</v>
          </cell>
        </row>
        <row r="3077">
          <cell r="A3077" t="str">
            <v>Государственная программа "Развитие образования"</v>
          </cell>
          <cell r="B3077">
            <v>200</v>
          </cell>
          <cell r="C3077" t="str">
            <v>000 0410 0200000000 000 000</v>
          </cell>
          <cell r="D3077">
            <v>228177.7</v>
          </cell>
          <cell r="E3077" t="str">
            <v>-</v>
          </cell>
          <cell r="F3077">
            <v>228177.7</v>
          </cell>
        </row>
        <row r="3078">
          <cell r="A3078" t="str">
            <v>Подпрограмма "Общее образование. Дополнительное образование детей"</v>
          </cell>
          <cell r="B3078">
            <v>200</v>
          </cell>
          <cell r="C3078" t="str">
            <v>000 0410 0220000000 000 000</v>
          </cell>
          <cell r="D3078">
            <v>228177.7</v>
          </cell>
          <cell r="E3078" t="str">
            <v>-</v>
          </cell>
          <cell r="F3078">
            <v>228177.7</v>
          </cell>
        </row>
        <row r="3079">
          <cell r="A3079" t="str">
            <v>Региональный проект "Цифровая образовательная среда"</v>
          </cell>
          <cell r="B3079">
            <v>200</v>
          </cell>
          <cell r="C3079" t="str">
            <v>000 0410 022E400000 000 000</v>
          </cell>
          <cell r="D3079">
            <v>228177.7</v>
          </cell>
          <cell r="E3079" t="str">
            <v>-</v>
          </cell>
          <cell r="F3079">
            <v>228177.7</v>
          </cell>
        </row>
        <row r="3080">
          <cell r="A3080" t="str">
            <v>Внедрение целевой модели цифровой образовательной среды в общеобразовательных организациях и профессиональных образовательных организациях</v>
          </cell>
          <cell r="B3080">
            <v>200</v>
          </cell>
          <cell r="C3080" t="str">
            <v>000 0410 022E452100 000 000</v>
          </cell>
          <cell r="D3080">
            <v>228177.7</v>
          </cell>
          <cell r="E3080" t="str">
            <v>-</v>
          </cell>
          <cell r="F3080">
            <v>228177.7</v>
          </cell>
        </row>
        <row r="3081">
          <cell r="A3081" t="str">
            <v>Предоставление субсидий бюджетным, автономным учреждениям и иным некоммерческим организациям</v>
          </cell>
          <cell r="B3081">
            <v>200</v>
          </cell>
          <cell r="C3081" t="str">
            <v>000 0410 022E452100 600 000</v>
          </cell>
          <cell r="D3081">
            <v>228177.7</v>
          </cell>
          <cell r="E3081" t="str">
            <v>-</v>
          </cell>
          <cell r="F3081">
            <v>228177.7</v>
          </cell>
        </row>
        <row r="3082">
          <cell r="A3082" t="str">
            <v>Субсидии бюджетным учреждениям</v>
          </cell>
          <cell r="B3082">
            <v>200</v>
          </cell>
          <cell r="C3082" t="str">
            <v>000 0410 022E452100 610 000</v>
          </cell>
          <cell r="D3082">
            <v>228177.7</v>
          </cell>
          <cell r="E3082" t="str">
            <v>-</v>
          </cell>
          <cell r="F3082">
            <v>228177.7</v>
          </cell>
        </row>
        <row r="3083">
          <cell r="A308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3083">
            <v>200</v>
          </cell>
          <cell r="C3083" t="str">
            <v>000 0410 022E452100 611 000</v>
          </cell>
          <cell r="D3083">
            <v>228177.7</v>
          </cell>
          <cell r="E3083" t="str">
            <v>-</v>
          </cell>
          <cell r="F3083">
            <v>228177.7</v>
          </cell>
        </row>
        <row r="3084">
          <cell r="A3084" t="str">
            <v>Расходы</v>
          </cell>
          <cell r="B3084">
            <v>200</v>
          </cell>
          <cell r="C3084" t="str">
            <v>000 0410 022E452100 611 200</v>
          </cell>
          <cell r="D3084">
            <v>228177.7</v>
          </cell>
          <cell r="E3084" t="str">
            <v>-</v>
          </cell>
          <cell r="F3084">
            <v>228177.7</v>
          </cell>
        </row>
        <row r="3085">
          <cell r="A3085" t="str">
            <v>Безвозмездные перечисления текущего характера организациям</v>
          </cell>
          <cell r="B3085">
            <v>200</v>
          </cell>
          <cell r="C3085" t="str">
            <v>000 0410 022E452100 611 240</v>
          </cell>
          <cell r="D3085">
            <v>228177.7</v>
          </cell>
          <cell r="E3085" t="str">
            <v>-</v>
          </cell>
          <cell r="F3085">
            <v>228177.7</v>
          </cell>
        </row>
        <row r="3086">
          <cell r="A3086" t="str">
            <v>Безвозмездные перечисления текущего характера государственным (муниципальным) учреждениям</v>
          </cell>
          <cell r="B3086">
            <v>200</v>
          </cell>
          <cell r="C3086" t="str">
            <v>570 0410 022E452100 611 241</v>
          </cell>
          <cell r="D3086">
            <v>228177.7</v>
          </cell>
          <cell r="E3086" t="str">
            <v>-</v>
          </cell>
          <cell r="F3086">
            <v>228177.7</v>
          </cell>
        </row>
        <row r="3087">
          <cell r="A3087" t="str">
            <v>Государственная программа "Социальное и демографическое развитие"</v>
          </cell>
          <cell r="B3087">
            <v>200</v>
          </cell>
          <cell r="C3087" t="str">
            <v>000 0410 0300000000 000 000</v>
          </cell>
          <cell r="D3087">
            <v>10948.6</v>
          </cell>
          <cell r="E3087">
            <v>138.64085</v>
          </cell>
          <cell r="F3087">
            <v>10809.959150000001</v>
          </cell>
        </row>
        <row r="3088">
          <cell r="A3088" t="str">
            <v>Подпрограмма "Повышение эффективности отрасли"</v>
          </cell>
          <cell r="B3088">
            <v>200</v>
          </cell>
          <cell r="C3088" t="str">
            <v>000 0410 0360000000 000 000</v>
          </cell>
          <cell r="D3088">
            <v>10948.6</v>
          </cell>
          <cell r="E3088">
            <v>138.64085</v>
          </cell>
          <cell r="F3088">
            <v>10809.959150000001</v>
          </cell>
        </row>
        <row r="3089">
          <cell r="A3089" t="str">
            <v>Основное мероприятие "Обеспечение деятельности и информационной открытости отрасли"</v>
          </cell>
          <cell r="B3089">
            <v>200</v>
          </cell>
          <cell r="C3089" t="str">
            <v>000 0410 0360100000 000 000</v>
          </cell>
          <cell r="D3089">
            <v>10948.6</v>
          </cell>
          <cell r="E3089">
            <v>138.64085</v>
          </cell>
          <cell r="F3089">
            <v>10809.959150000001</v>
          </cell>
        </row>
        <row r="3090">
          <cell r="A3090" t="str">
            <v>Прочие мероприятия государственных органов Ханты-Мансийского автономного округа – Югры</v>
          </cell>
          <cell r="B3090">
            <v>200</v>
          </cell>
          <cell r="C3090" t="str">
            <v>000 0410 0360102400 000 000</v>
          </cell>
          <cell r="D3090">
            <v>10948.6</v>
          </cell>
          <cell r="E3090">
            <v>138.64085</v>
          </cell>
          <cell r="F3090">
            <v>10809.959150000001</v>
          </cell>
        </row>
        <row r="3091">
          <cell r="A3091" t="str">
            <v>Закупка товаров, работ и услуг для обеспечения государственных (муниципальных) нужд</v>
          </cell>
          <cell r="B3091">
            <v>200</v>
          </cell>
          <cell r="C3091" t="str">
            <v>000 0410 0360102400 200 000</v>
          </cell>
          <cell r="D3091">
            <v>10948.6</v>
          </cell>
          <cell r="E3091">
            <v>138.64085</v>
          </cell>
          <cell r="F3091">
            <v>10809.959150000001</v>
          </cell>
        </row>
        <row r="3092">
          <cell r="A3092" t="str">
            <v>Иные закупки товаров, работ и услуг для обеспечения государственных (муниципальных) нужд</v>
          </cell>
          <cell r="B3092">
            <v>200</v>
          </cell>
          <cell r="C3092" t="str">
            <v>000 0410 0360102400 240 000</v>
          </cell>
          <cell r="D3092">
            <v>10948.6</v>
          </cell>
          <cell r="E3092">
            <v>138.64085</v>
          </cell>
          <cell r="F3092">
            <v>10809.959150000001</v>
          </cell>
        </row>
        <row r="3093">
          <cell r="A3093" t="str">
            <v>Прочая закупка товаров, работ и услуг</v>
          </cell>
          <cell r="B3093">
            <v>200</v>
          </cell>
          <cell r="C3093" t="str">
            <v>000 0410 0360102400 244 000</v>
          </cell>
          <cell r="D3093">
            <v>10948.6</v>
          </cell>
          <cell r="E3093">
            <v>138.64085</v>
          </cell>
          <cell r="F3093">
            <v>10809.959150000001</v>
          </cell>
        </row>
        <row r="3094">
          <cell r="A3094" t="str">
            <v>Расходы</v>
          </cell>
          <cell r="B3094">
            <v>200</v>
          </cell>
          <cell r="C3094" t="str">
            <v>000 0410 0360102400 244 200</v>
          </cell>
          <cell r="D3094">
            <v>7853.4</v>
          </cell>
          <cell r="E3094">
            <v>138.64085</v>
          </cell>
          <cell r="F3094">
            <v>7714.7591500000008</v>
          </cell>
        </row>
        <row r="3095">
          <cell r="A3095" t="str">
            <v>Оплата работ, услуг</v>
          </cell>
          <cell r="B3095">
            <v>200</v>
          </cell>
          <cell r="C3095" t="str">
            <v>000 0410 0360102400 244 220</v>
          </cell>
          <cell r="D3095">
            <v>7853.4</v>
          </cell>
          <cell r="E3095">
            <v>138.64085</v>
          </cell>
          <cell r="F3095">
            <v>7714.7591500000008</v>
          </cell>
        </row>
        <row r="3096">
          <cell r="A3096" t="str">
            <v>Услуги связи</v>
          </cell>
          <cell r="B3096">
            <v>200</v>
          </cell>
          <cell r="C3096" t="str">
            <v>290 0410 0360102400 244 221</v>
          </cell>
          <cell r="D3096">
            <v>4087.4</v>
          </cell>
          <cell r="E3096">
            <v>64.252849999999995</v>
          </cell>
          <cell r="F3096">
            <v>4023.1471499999998</v>
          </cell>
        </row>
        <row r="3097">
          <cell r="A3097" t="str">
            <v>Работы, услуги по содержанию имущества</v>
          </cell>
          <cell r="B3097">
            <v>200</v>
          </cell>
          <cell r="C3097" t="str">
            <v>290 0410 0360102400 244 225</v>
          </cell>
          <cell r="D3097">
            <v>878</v>
          </cell>
          <cell r="E3097" t="str">
            <v>-</v>
          </cell>
          <cell r="F3097">
            <v>878</v>
          </cell>
        </row>
        <row r="3098">
          <cell r="A3098" t="str">
            <v>Прочие работы, услуги</v>
          </cell>
          <cell r="B3098">
            <v>200</v>
          </cell>
          <cell r="C3098" t="str">
            <v>290 0410 0360102400 244 226</v>
          </cell>
          <cell r="D3098">
            <v>2888</v>
          </cell>
          <cell r="E3098">
            <v>74.388000000000005</v>
          </cell>
          <cell r="F3098">
            <v>2813.6120000000001</v>
          </cell>
        </row>
        <row r="3099">
          <cell r="A3099" t="str">
            <v>Поступление нефинансовых активов</v>
          </cell>
          <cell r="B3099">
            <v>200</v>
          </cell>
          <cell r="C3099" t="str">
            <v>000 0410 0360102400 244 300</v>
          </cell>
          <cell r="D3099">
            <v>3095.2</v>
          </cell>
          <cell r="E3099" t="str">
            <v>-</v>
          </cell>
          <cell r="F3099">
            <v>3095.2</v>
          </cell>
        </row>
        <row r="3100">
          <cell r="A3100" t="str">
            <v>Увеличение стоимости основных средств</v>
          </cell>
          <cell r="B3100">
            <v>200</v>
          </cell>
          <cell r="C3100" t="str">
            <v>290 0410 0360102400 244 310</v>
          </cell>
          <cell r="D3100">
            <v>1551.4</v>
          </cell>
          <cell r="E3100" t="str">
            <v>-</v>
          </cell>
          <cell r="F3100">
            <v>1551.4</v>
          </cell>
        </row>
        <row r="3101">
          <cell r="A3101" t="str">
            <v>Увеличение стоимости материальных запасов</v>
          </cell>
          <cell r="B3101">
            <v>200</v>
          </cell>
          <cell r="C3101" t="str">
            <v>000 0410 0360102400 244 340</v>
          </cell>
          <cell r="D3101">
            <v>1543.8</v>
          </cell>
          <cell r="E3101" t="str">
            <v>-</v>
          </cell>
          <cell r="F3101">
            <v>1543.8</v>
          </cell>
        </row>
        <row r="3102">
          <cell r="A3102" t="str">
            <v>Увеличение стоимости прочих оборотных запасов (материалов)</v>
          </cell>
          <cell r="B3102">
            <v>200</v>
          </cell>
          <cell r="C3102" t="str">
            <v>290 0410 0360102400 244 346</v>
          </cell>
          <cell r="D3102">
            <v>1543.8</v>
          </cell>
          <cell r="E3102" t="str">
            <v>-</v>
          </cell>
          <cell r="F3102">
            <v>1543.8</v>
          </cell>
        </row>
        <row r="3103">
          <cell r="A3103" t="str">
            <v>Государственная программа "Доступная среда"</v>
          </cell>
          <cell r="B3103">
            <v>200</v>
          </cell>
          <cell r="C3103" t="str">
            <v>000 0410 0400000000 000 000</v>
          </cell>
          <cell r="D3103">
            <v>5455.3</v>
          </cell>
          <cell r="E3103" t="str">
            <v>-</v>
          </cell>
          <cell r="F3103">
            <v>5455.3</v>
          </cell>
        </row>
        <row r="3104">
          <cell r="A3104" t="str">
            <v>Подпрограмма "Совершенствование системы комплексной реабилитации и абилитации инвалидов"</v>
          </cell>
          <cell r="B3104">
            <v>200</v>
          </cell>
          <cell r="C3104" t="str">
            <v>000 0410 0420000000 000 000</v>
          </cell>
          <cell r="D3104">
            <v>5455.3</v>
          </cell>
          <cell r="E3104" t="str">
            <v>-</v>
          </cell>
          <cell r="F3104">
            <v>5455.3</v>
          </cell>
        </row>
        <row r="3105">
          <cell r="A3105" t="str">
            <v>Основное мероприятие "Формирование условий для развития системы комплексной реабилитации и абилитации инвалидов (детей-инвалидов), в том числе ранней помощи и сопровождаемого проживания инвалидов"</v>
          </cell>
          <cell r="B3105">
            <v>200</v>
          </cell>
          <cell r="C3105" t="str">
            <v>000 0410 0420400000 000 000</v>
          </cell>
          <cell r="D3105">
            <v>5455.3</v>
          </cell>
          <cell r="E3105" t="str">
            <v>-</v>
          </cell>
          <cell r="F3105">
            <v>5455.3</v>
          </cell>
        </row>
        <row r="3106">
          <cell r="A3106" t="str">
            <v>Реализация мероприятий</v>
          </cell>
          <cell r="B3106">
            <v>200</v>
          </cell>
          <cell r="C3106" t="str">
            <v>000 0410 0420499990 000 000</v>
          </cell>
          <cell r="D3106">
            <v>4178.6000000000004</v>
          </cell>
          <cell r="E3106" t="str">
            <v>-</v>
          </cell>
          <cell r="F3106">
            <v>4178.6000000000004</v>
          </cell>
        </row>
        <row r="3107">
          <cell r="A3107" t="str">
            <v>Закупка товаров, работ и услуг для обеспечения государственных (муниципальных) нужд</v>
          </cell>
          <cell r="B3107">
            <v>200</v>
          </cell>
          <cell r="C3107" t="str">
            <v>000 0410 0420499990 200 000</v>
          </cell>
          <cell r="D3107">
            <v>4178.6000000000004</v>
          </cell>
          <cell r="E3107" t="str">
            <v>-</v>
          </cell>
          <cell r="F3107">
            <v>4178.6000000000004</v>
          </cell>
        </row>
        <row r="3108">
          <cell r="A3108" t="str">
            <v>Иные закупки товаров, работ и услуг для обеспечения государственных (муниципальных) нужд</v>
          </cell>
          <cell r="B3108">
            <v>200</v>
          </cell>
          <cell r="C3108" t="str">
            <v>000 0410 0420499990 240 000</v>
          </cell>
          <cell r="D3108">
            <v>4178.6000000000004</v>
          </cell>
          <cell r="E3108" t="str">
            <v>-</v>
          </cell>
          <cell r="F3108">
            <v>4178.6000000000004</v>
          </cell>
        </row>
        <row r="3109">
          <cell r="A3109" t="str">
            <v>Прочая закупка товаров, работ и услуг</v>
          </cell>
          <cell r="B3109">
            <v>200</v>
          </cell>
          <cell r="C3109" t="str">
            <v>000 0410 0420499990 244 000</v>
          </cell>
          <cell r="D3109">
            <v>4178.6000000000004</v>
          </cell>
          <cell r="E3109" t="str">
            <v>-</v>
          </cell>
          <cell r="F3109">
            <v>4178.6000000000004</v>
          </cell>
        </row>
        <row r="3110">
          <cell r="A3110" t="str">
            <v>Поступление нефинансовых активов</v>
          </cell>
          <cell r="B3110">
            <v>200</v>
          </cell>
          <cell r="C3110" t="str">
            <v>000 0410 0420499990 244 300</v>
          </cell>
          <cell r="D3110">
            <v>4178.6000000000004</v>
          </cell>
          <cell r="E3110" t="str">
            <v>-</v>
          </cell>
          <cell r="F3110">
            <v>4178.6000000000004</v>
          </cell>
        </row>
        <row r="3111">
          <cell r="A3111" t="str">
            <v>Увеличение стоимости нематериальных активов</v>
          </cell>
          <cell r="B3111">
            <v>200</v>
          </cell>
          <cell r="C3111" t="str">
            <v>570 0410 0420499990 244 320</v>
          </cell>
          <cell r="D3111">
            <v>4178.6000000000004</v>
          </cell>
          <cell r="E3111" t="str">
            <v>-</v>
          </cell>
          <cell r="F3111">
            <v>4178.6000000000004</v>
          </cell>
        </row>
        <row r="3112">
          <cell r="A3112" t="str">
            <v>Реализация мероприятий субъектов Российской Федерации в сфере реабилитации и абилитации инвалидов</v>
          </cell>
          <cell r="B3112">
            <v>200</v>
          </cell>
          <cell r="C3112" t="str">
            <v>000 0410 04204R5140 000 000</v>
          </cell>
          <cell r="D3112">
            <v>1276.7</v>
          </cell>
          <cell r="E3112" t="str">
            <v>-</v>
          </cell>
          <cell r="F3112">
            <v>1276.7</v>
          </cell>
        </row>
        <row r="3113">
          <cell r="A3113" t="str">
            <v>Закупка товаров, работ и услуг для обеспечения государственных (муниципальных) нужд</v>
          </cell>
          <cell r="B3113">
            <v>200</v>
          </cell>
          <cell r="C3113" t="str">
            <v>000 0410 04204R5140 200 000</v>
          </cell>
          <cell r="D3113">
            <v>1276.7</v>
          </cell>
          <cell r="E3113" t="str">
            <v>-</v>
          </cell>
          <cell r="F3113">
            <v>1276.7</v>
          </cell>
        </row>
        <row r="3114">
          <cell r="A3114" t="str">
            <v>Иные закупки товаров, работ и услуг для обеспечения государственных (муниципальных) нужд</v>
          </cell>
          <cell r="B3114">
            <v>200</v>
          </cell>
          <cell r="C3114" t="str">
            <v>000 0410 04204R5140 240 000</v>
          </cell>
          <cell r="D3114">
            <v>1276.7</v>
          </cell>
          <cell r="E3114" t="str">
            <v>-</v>
          </cell>
          <cell r="F3114">
            <v>1276.7</v>
          </cell>
        </row>
        <row r="3115">
          <cell r="A3115" t="str">
            <v>Прочая закупка товаров, работ и услуг</v>
          </cell>
          <cell r="B3115">
            <v>200</v>
          </cell>
          <cell r="C3115" t="str">
            <v>000 0410 04204R5140 244 000</v>
          </cell>
          <cell r="D3115">
            <v>1276.7</v>
          </cell>
          <cell r="E3115" t="str">
            <v>-</v>
          </cell>
          <cell r="F3115">
            <v>1276.7</v>
          </cell>
        </row>
        <row r="3116">
          <cell r="A3116" t="str">
            <v>Поступление нефинансовых активов</v>
          </cell>
          <cell r="B3116">
            <v>200</v>
          </cell>
          <cell r="C3116" t="str">
            <v>000 0410 04204R5140 244 300</v>
          </cell>
          <cell r="D3116">
            <v>1276.7</v>
          </cell>
          <cell r="E3116" t="str">
            <v>-</v>
          </cell>
          <cell r="F3116">
            <v>1276.7</v>
          </cell>
        </row>
        <row r="3117">
          <cell r="A3117" t="str">
            <v>Увеличение стоимости нематериальных активов</v>
          </cell>
          <cell r="B3117">
            <v>200</v>
          </cell>
          <cell r="C3117" t="str">
            <v>570 0410 04204R5140 244 320</v>
          </cell>
          <cell r="D3117">
            <v>1276.7</v>
          </cell>
          <cell r="E3117" t="str">
            <v>-</v>
          </cell>
          <cell r="F3117">
            <v>1276.7</v>
          </cell>
        </row>
        <row r="3118">
          <cell r="A3118" t="str">
            <v>Государственная программа "Цифровое развитие Ханты-Мансийского автономного округа – Югры"</v>
          </cell>
          <cell r="B3118">
            <v>200</v>
          </cell>
          <cell r="C3118" t="str">
            <v>000 0410 1700000000 000 000</v>
          </cell>
          <cell r="D3118">
            <v>1120076.1000000001</v>
          </cell>
          <cell r="E3118">
            <v>234470.12353000001</v>
          </cell>
          <cell r="F3118">
            <v>885605.97646999999</v>
          </cell>
        </row>
        <row r="3119">
          <cell r="A3119" t="str">
            <v>Подпрограмма "Цифровой регион"</v>
          </cell>
          <cell r="B3119">
            <v>200</v>
          </cell>
          <cell r="C3119" t="str">
            <v>000 0410 1710000000 000 000</v>
          </cell>
          <cell r="D3119">
            <v>768053.4</v>
          </cell>
          <cell r="E3119">
            <v>19991.699129999997</v>
          </cell>
          <cell r="F3119">
            <v>748061.70087000006</v>
          </cell>
        </row>
        <row r="3120">
          <cell r="A3120" t="str">
            <v>Основное мероприятие "Развитие электронного правительства, формирование и сопровождение информационных ресурсов и систем, обеспечение доступа к ним"</v>
          </cell>
          <cell r="B3120">
            <v>200</v>
          </cell>
          <cell r="C3120" t="str">
            <v>000 0410 1710100000 000 000</v>
          </cell>
          <cell r="D3120">
            <v>275203.40000000002</v>
          </cell>
          <cell r="E3120">
            <v>3361.8535499999998</v>
          </cell>
          <cell r="F3120">
            <v>271841.54644999997</v>
          </cell>
        </row>
        <row r="3121">
          <cell r="A3121" t="str">
            <v>Услуги в области информационных технологий</v>
          </cell>
          <cell r="B3121">
            <v>200</v>
          </cell>
          <cell r="C3121" t="str">
            <v>000 0410 1710120070 000 000</v>
          </cell>
          <cell r="D3121">
            <v>275203.40000000002</v>
          </cell>
          <cell r="E3121">
            <v>3361.8535499999998</v>
          </cell>
          <cell r="F3121">
            <v>271841.54644999997</v>
          </cell>
        </row>
        <row r="3122">
          <cell r="A3122" t="str">
            <v>Закупка товаров, работ и услуг для обеспечения государственных (муниципальных) нужд</v>
          </cell>
          <cell r="B3122">
            <v>200</v>
          </cell>
          <cell r="C3122" t="str">
            <v>000 0410 1710120070 200 000</v>
          </cell>
          <cell r="D3122">
            <v>273703.40000000002</v>
          </cell>
          <cell r="E3122">
            <v>3361.8535499999998</v>
          </cell>
          <cell r="F3122">
            <v>270341.54644999997</v>
          </cell>
        </row>
        <row r="3123">
          <cell r="A3123" t="str">
            <v>Иные закупки товаров, работ и услуг для обеспечения государственных (муниципальных) нужд</v>
          </cell>
          <cell r="B3123">
            <v>200</v>
          </cell>
          <cell r="C3123" t="str">
            <v>000 0410 1710120070 240 000</v>
          </cell>
          <cell r="D3123">
            <v>273703.40000000002</v>
          </cell>
          <cell r="E3123">
            <v>3361.8535499999998</v>
          </cell>
          <cell r="F3123">
            <v>270341.54644999997</v>
          </cell>
        </row>
        <row r="3124">
          <cell r="A3124" t="str">
            <v>Прочая закупка товаров, работ и услуг</v>
          </cell>
          <cell r="B3124">
            <v>200</v>
          </cell>
          <cell r="C3124" t="str">
            <v>000 0410 1710120070 244 000</v>
          </cell>
          <cell r="D3124">
            <v>273703.40000000002</v>
          </cell>
          <cell r="E3124">
            <v>3361.8535499999998</v>
          </cell>
          <cell r="F3124">
            <v>270341.54644999997</v>
          </cell>
        </row>
        <row r="3125">
          <cell r="A3125" t="str">
            <v>Расходы</v>
          </cell>
          <cell r="B3125">
            <v>200</v>
          </cell>
          <cell r="C3125" t="str">
            <v>000 0410 1710120070 244 200</v>
          </cell>
          <cell r="D3125">
            <v>205953.4</v>
          </cell>
          <cell r="E3125">
            <v>3361.8535499999998</v>
          </cell>
          <cell r="F3125">
            <v>202591.54644999999</v>
          </cell>
        </row>
        <row r="3126">
          <cell r="A3126" t="str">
            <v>Оплата работ, услуг</v>
          </cell>
          <cell r="B3126">
            <v>200</v>
          </cell>
          <cell r="C3126" t="str">
            <v>000 0410 1710120070 244 220</v>
          </cell>
          <cell r="D3126">
            <v>205953.4</v>
          </cell>
          <cell r="E3126">
            <v>3361.8535499999998</v>
          </cell>
          <cell r="F3126">
            <v>202591.54644999999</v>
          </cell>
        </row>
        <row r="3127">
          <cell r="A3127" t="str">
            <v>Услуги связи</v>
          </cell>
          <cell r="B3127">
            <v>200</v>
          </cell>
          <cell r="C3127" t="str">
            <v>570 0410 1710120070 244 221</v>
          </cell>
          <cell r="D3127">
            <v>93000</v>
          </cell>
          <cell r="E3127">
            <v>5.8668000000000005</v>
          </cell>
          <cell r="F3127">
            <v>92994.133199999997</v>
          </cell>
        </row>
        <row r="3128">
          <cell r="A3128" t="str">
            <v>Прочие работы, услуги</v>
          </cell>
          <cell r="B3128">
            <v>200</v>
          </cell>
          <cell r="C3128" t="str">
            <v>570 0410 1710120070 244 226</v>
          </cell>
          <cell r="D3128">
            <v>112953.4</v>
          </cell>
          <cell r="E3128">
            <v>3355.98675</v>
          </cell>
          <cell r="F3128">
            <v>109597.41325</v>
          </cell>
        </row>
        <row r="3129">
          <cell r="A3129" t="str">
            <v>Поступление нефинансовых активов</v>
          </cell>
          <cell r="B3129">
            <v>200</v>
          </cell>
          <cell r="C3129" t="str">
            <v>000 0410 1710120070 244 300</v>
          </cell>
          <cell r="D3129">
            <v>67750</v>
          </cell>
          <cell r="E3129" t="str">
            <v>-</v>
          </cell>
          <cell r="F3129">
            <v>67750</v>
          </cell>
        </row>
        <row r="3130">
          <cell r="A3130" t="str">
            <v>Увеличение стоимости основных средств</v>
          </cell>
          <cell r="B3130">
            <v>200</v>
          </cell>
          <cell r="C3130" t="str">
            <v>570 0410 1710120070 244 310</v>
          </cell>
          <cell r="D3130">
            <v>45700</v>
          </cell>
          <cell r="E3130" t="str">
            <v>-</v>
          </cell>
          <cell r="F3130">
            <v>45700</v>
          </cell>
        </row>
        <row r="3131">
          <cell r="A3131" t="str">
            <v>Увеличение стоимости нематериальных активов</v>
          </cell>
          <cell r="B3131">
            <v>200</v>
          </cell>
          <cell r="C3131" t="str">
            <v>570 0410 1710120070 244 320</v>
          </cell>
          <cell r="D3131">
            <v>15000</v>
          </cell>
          <cell r="E3131" t="str">
            <v>-</v>
          </cell>
          <cell r="F3131">
            <v>15000</v>
          </cell>
        </row>
        <row r="3132">
          <cell r="A3132" t="str">
            <v>Увеличение стоимости материальных запасов</v>
          </cell>
          <cell r="B3132">
            <v>200</v>
          </cell>
          <cell r="C3132" t="str">
            <v>000 0410 1710120070 244 340</v>
          </cell>
          <cell r="D3132">
            <v>7050</v>
          </cell>
          <cell r="E3132" t="str">
            <v>-</v>
          </cell>
          <cell r="F3132">
            <v>7050</v>
          </cell>
        </row>
        <row r="3133">
          <cell r="A3133" t="str">
            <v>Увеличение стоимости прочих оборотных запасов (материалов)</v>
          </cell>
          <cell r="B3133">
            <v>200</v>
          </cell>
          <cell r="C3133" t="str">
            <v>570 0410 1710120070 244 346</v>
          </cell>
          <cell r="D3133">
            <v>7050</v>
          </cell>
          <cell r="E3133" t="str">
            <v>-</v>
          </cell>
          <cell r="F3133">
            <v>7050</v>
          </cell>
        </row>
        <row r="3134">
          <cell r="A3134" t="str">
            <v>Иные бюджетные ассигнования</v>
          </cell>
          <cell r="B3134">
            <v>200</v>
          </cell>
          <cell r="C3134" t="str">
            <v>000 0410 1710120070 800 000</v>
          </cell>
          <cell r="D3134">
            <v>1500</v>
          </cell>
          <cell r="E3134" t="str">
            <v>-</v>
          </cell>
          <cell r="F3134">
            <v>1500</v>
          </cell>
        </row>
        <row r="3135">
          <cell r="A3135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3135">
            <v>200</v>
          </cell>
          <cell r="C3135" t="str">
            <v>000 0410 1710120070 810 000</v>
          </cell>
          <cell r="D3135">
            <v>1500</v>
          </cell>
          <cell r="E3135" t="str">
            <v>-</v>
          </cell>
          <cell r="F3135">
            <v>1500</v>
          </cell>
        </row>
        <row r="3136">
          <cell r="A3136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3136">
            <v>200</v>
          </cell>
          <cell r="C3136" t="str">
            <v>000 0410 1710120070 813 000</v>
          </cell>
          <cell r="D3136">
            <v>1500</v>
          </cell>
          <cell r="E3136" t="str">
            <v>-</v>
          </cell>
          <cell r="F3136">
            <v>1500</v>
          </cell>
        </row>
        <row r="3137">
          <cell r="A3137" t="str">
            <v>Расходы</v>
          </cell>
          <cell r="B3137">
            <v>200</v>
          </cell>
          <cell r="C3137" t="str">
            <v>000 0410 1710120070 813 200</v>
          </cell>
          <cell r="D3137">
            <v>1500</v>
          </cell>
          <cell r="E3137" t="str">
            <v>-</v>
          </cell>
          <cell r="F3137">
            <v>1500</v>
          </cell>
        </row>
        <row r="3138">
          <cell r="A3138" t="str">
            <v>Безвозмездные перечисления текущего характера организациям</v>
          </cell>
          <cell r="B3138">
            <v>200</v>
          </cell>
          <cell r="C3138" t="str">
            <v>000 0410 1710120070 813 240</v>
          </cell>
          <cell r="D3138">
            <v>1500</v>
          </cell>
          <cell r="E3138" t="str">
            <v>-</v>
          </cell>
          <cell r="F3138">
            <v>1500</v>
          </cell>
        </row>
        <row r="3139">
          <cell r="A3139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3139">
            <v>200</v>
          </cell>
          <cell r="C3139" t="str">
            <v>570 0410 1710120070 813 245</v>
          </cell>
          <cell r="D3139">
            <v>900</v>
          </cell>
          <cell r="E3139" t="str">
            <v>-</v>
          </cell>
          <cell r="F3139">
            <v>900</v>
          </cell>
        </row>
        <row r="3140">
          <cell r="A3140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140">
            <v>200</v>
          </cell>
          <cell r="C3140" t="str">
            <v>570 0410 1710120070 813 246</v>
          </cell>
          <cell r="D3140">
            <v>600</v>
          </cell>
          <cell r="E3140" t="str">
            <v>-</v>
          </cell>
          <cell r="F3140">
            <v>600</v>
          </cell>
        </row>
        <row r="3141">
          <cell r="A3141" t="str">
            <v>Основное мероприятие "Развитие технической и технологической основ становления информационного общества и электронного правительства для перехода к цифровой экономике"</v>
          </cell>
          <cell r="B3141">
            <v>200</v>
          </cell>
          <cell r="C3141" t="str">
            <v>000 0410 1710200000 000 000</v>
          </cell>
          <cell r="D3141">
            <v>170448.5</v>
          </cell>
          <cell r="E3141">
            <v>4537.3127300000006</v>
          </cell>
          <cell r="F3141">
            <v>165911.18727000002</v>
          </cell>
        </row>
        <row r="3142">
          <cell r="A3142" t="str">
            <v>Расходы на обеспечение деятельности (оказание услуг) государственных учреждений</v>
          </cell>
          <cell r="B3142">
            <v>200</v>
          </cell>
          <cell r="C3142" t="str">
            <v>000 0410 1710200590 000 000</v>
          </cell>
          <cell r="D3142">
            <v>170448.5</v>
          </cell>
          <cell r="E3142">
            <v>4537.3127300000006</v>
          </cell>
          <cell r="F3142">
            <v>165911.18727000002</v>
          </cell>
        </row>
        <row r="3143">
          <cell r="A3143" t="str">
            <v>Предоставление субсидий бюджетным, автономным учреждениям и иным некоммерческим организациям</v>
          </cell>
          <cell r="B3143">
            <v>200</v>
          </cell>
          <cell r="C3143" t="str">
            <v>000 0410 1710200590 600 000</v>
          </cell>
          <cell r="D3143">
            <v>170448.5</v>
          </cell>
          <cell r="E3143">
            <v>4537.3127300000006</v>
          </cell>
          <cell r="F3143">
            <v>165911.18727000002</v>
          </cell>
        </row>
        <row r="3144">
          <cell r="A3144" t="str">
            <v>Субсидии бюджетным учреждениям</v>
          </cell>
          <cell r="B3144">
            <v>200</v>
          </cell>
          <cell r="C3144" t="str">
            <v>000 0410 1710200590 610 000</v>
          </cell>
          <cell r="D3144">
            <v>170448.5</v>
          </cell>
          <cell r="E3144">
            <v>4537.3127300000006</v>
          </cell>
          <cell r="F3144">
            <v>165911.18727000002</v>
          </cell>
        </row>
        <row r="3145">
          <cell r="A3145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3145">
            <v>200</v>
          </cell>
          <cell r="C3145" t="str">
            <v>000 0410 1710200590 611 000</v>
          </cell>
          <cell r="D3145">
            <v>170448.5</v>
          </cell>
          <cell r="E3145">
            <v>4537.3127300000006</v>
          </cell>
          <cell r="F3145">
            <v>165911.18727000002</v>
          </cell>
        </row>
        <row r="3146">
          <cell r="A3146" t="str">
            <v>Расходы</v>
          </cell>
          <cell r="B3146">
            <v>200</v>
          </cell>
          <cell r="C3146" t="str">
            <v>000 0410 1710200590 611 200</v>
          </cell>
          <cell r="D3146">
            <v>170448.5</v>
          </cell>
          <cell r="E3146">
            <v>4537.3127300000006</v>
          </cell>
          <cell r="F3146">
            <v>165911.18727000002</v>
          </cell>
        </row>
        <row r="3147">
          <cell r="A3147" t="str">
            <v>Безвозмездные перечисления текущего характера организациям</v>
          </cell>
          <cell r="B3147">
            <v>200</v>
          </cell>
          <cell r="C3147" t="str">
            <v>000 0410 1710200590 611 240</v>
          </cell>
          <cell r="D3147">
            <v>170448.5</v>
          </cell>
          <cell r="E3147">
            <v>4537.3127300000006</v>
          </cell>
          <cell r="F3147">
            <v>165911.18727000002</v>
          </cell>
        </row>
        <row r="3148">
          <cell r="A3148" t="str">
            <v>Безвозмездные перечисления текущего характера государственным (муниципальным) учреждениям</v>
          </cell>
          <cell r="B3148">
            <v>200</v>
          </cell>
          <cell r="C3148" t="str">
            <v>570 0410 1710200590 611 241</v>
          </cell>
          <cell r="D3148">
            <v>170448.5</v>
          </cell>
          <cell r="E3148">
            <v>4537.3127300000006</v>
          </cell>
          <cell r="F3148">
            <v>165911.18727000002</v>
          </cell>
        </row>
        <row r="3149">
          <cell r="A3149" t="str">
            <v>Основное мероприятие "Обеспечение деятельности Департамента информационных технологий и цифрового развития Ханты-Мансийского автономного округа – Югры"</v>
          </cell>
          <cell r="B3149">
            <v>200</v>
          </cell>
          <cell r="C3149" t="str">
            <v>000 0410 1710500000 000 000</v>
          </cell>
          <cell r="D3149">
            <v>172391.2</v>
          </cell>
          <cell r="E3149">
            <v>12092.53285</v>
          </cell>
          <cell r="F3149">
            <v>160298.66714999999</v>
          </cell>
        </row>
        <row r="3150">
          <cell r="A3150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150">
            <v>200</v>
          </cell>
          <cell r="C3150" t="str">
            <v>000 0410 1710502040 000 000</v>
          </cell>
          <cell r="D3150">
            <v>172391.2</v>
          </cell>
          <cell r="E3150">
            <v>12092.53285</v>
          </cell>
          <cell r="F3150">
            <v>160298.66714999999</v>
          </cell>
        </row>
        <row r="3151">
          <cell r="A31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151">
            <v>200</v>
          </cell>
          <cell r="C3151" t="str">
            <v>000 0410 1710502040 100 000</v>
          </cell>
          <cell r="D3151">
            <v>162982.9</v>
          </cell>
          <cell r="E3151">
            <v>11245.70803</v>
          </cell>
          <cell r="F3151">
            <v>151737.19196999999</v>
          </cell>
        </row>
        <row r="3152">
          <cell r="A3152" t="str">
            <v>Расходы на выплаты персоналу государственных (муниципальных) органов</v>
          </cell>
          <cell r="B3152">
            <v>200</v>
          </cell>
          <cell r="C3152" t="str">
            <v>000 0410 1710502040 120 000</v>
          </cell>
          <cell r="D3152">
            <v>162982.9</v>
          </cell>
          <cell r="E3152">
            <v>11245.70803</v>
          </cell>
          <cell r="F3152">
            <v>151737.19196999999</v>
          </cell>
        </row>
        <row r="3153">
          <cell r="A3153" t="str">
            <v>Фонд оплаты труда государственных (муниципальных) органов</v>
          </cell>
          <cell r="B3153">
            <v>200</v>
          </cell>
          <cell r="C3153" t="str">
            <v>000 0410 1710502040 121 000</v>
          </cell>
          <cell r="D3153">
            <v>110872.8</v>
          </cell>
          <cell r="E3153">
            <v>8436.9477499999994</v>
          </cell>
          <cell r="F3153">
            <v>102435.85225</v>
          </cell>
        </row>
        <row r="3154">
          <cell r="A3154" t="str">
            <v>Расходы</v>
          </cell>
          <cell r="B3154">
            <v>200</v>
          </cell>
          <cell r="C3154" t="str">
            <v>000 0410 1710502040 121 200</v>
          </cell>
          <cell r="D3154">
            <v>110872.8</v>
          </cell>
          <cell r="E3154">
            <v>8436.9477499999994</v>
          </cell>
          <cell r="F3154">
            <v>102435.85225</v>
          </cell>
        </row>
        <row r="3155">
          <cell r="A3155" t="str">
            <v>Оплата труда, начисления на выплаты по оплате труда</v>
          </cell>
          <cell r="B3155">
            <v>200</v>
          </cell>
          <cell r="C3155" t="str">
            <v>000 0410 1710502040 121 210</v>
          </cell>
          <cell r="D3155">
            <v>110472.8</v>
          </cell>
          <cell r="E3155">
            <v>8422.946390000001</v>
          </cell>
          <cell r="F3155">
            <v>102049.85361000001</v>
          </cell>
        </row>
        <row r="3156">
          <cell r="A3156" t="str">
            <v>Заработная плата</v>
          </cell>
          <cell r="B3156">
            <v>200</v>
          </cell>
          <cell r="C3156" t="str">
            <v>570 0410 1710502040 121 211</v>
          </cell>
          <cell r="D3156">
            <v>110472.8</v>
          </cell>
          <cell r="E3156">
            <v>8422.946390000001</v>
          </cell>
          <cell r="F3156">
            <v>102049.85361000001</v>
          </cell>
        </row>
        <row r="3157">
          <cell r="A3157" t="str">
            <v>Социальное обеспечение</v>
          </cell>
          <cell r="B3157">
            <v>200</v>
          </cell>
          <cell r="C3157" t="str">
            <v>000 0410 1710502040 121 260</v>
          </cell>
          <cell r="D3157">
            <v>400</v>
          </cell>
          <cell r="E3157">
            <v>14.00136</v>
          </cell>
          <cell r="F3157">
            <v>385.99864000000002</v>
          </cell>
        </row>
        <row r="3158">
          <cell r="A3158" t="str">
            <v>Социальные пособия и компенсации персоналу в денежной форме</v>
          </cell>
          <cell r="B3158">
            <v>200</v>
          </cell>
          <cell r="C3158" t="str">
            <v>570 0410 1710502040 121 266</v>
          </cell>
          <cell r="D3158">
            <v>400</v>
          </cell>
          <cell r="E3158">
            <v>14.00136</v>
          </cell>
          <cell r="F3158">
            <v>385.99864000000002</v>
          </cell>
        </row>
        <row r="3159">
          <cell r="A3159" t="str">
            <v>Иные выплаты персоналу государственных (муниципальных) органов, за исключением фонда оплаты труда</v>
          </cell>
          <cell r="B3159">
            <v>200</v>
          </cell>
          <cell r="C3159" t="str">
            <v>000 0410 1710502040 122 000</v>
          </cell>
          <cell r="D3159">
            <v>17747.3</v>
          </cell>
          <cell r="E3159">
            <v>232.93482999999998</v>
          </cell>
          <cell r="F3159">
            <v>17514.365170000001</v>
          </cell>
        </row>
        <row r="3160">
          <cell r="A3160" t="str">
            <v>Расходы</v>
          </cell>
          <cell r="B3160">
            <v>200</v>
          </cell>
          <cell r="C3160" t="str">
            <v>000 0410 1710502040 122 200</v>
          </cell>
          <cell r="D3160">
            <v>17747.3</v>
          </cell>
          <cell r="E3160">
            <v>232.93482999999998</v>
          </cell>
          <cell r="F3160">
            <v>17514.365170000001</v>
          </cell>
        </row>
        <row r="3161">
          <cell r="A3161" t="str">
            <v>Оплата труда, начисления на выплаты по оплате труда</v>
          </cell>
          <cell r="B3161">
            <v>200</v>
          </cell>
          <cell r="C3161" t="str">
            <v>000 0410 1710502040 122 210</v>
          </cell>
          <cell r="D3161">
            <v>5597.9</v>
          </cell>
          <cell r="E3161">
            <v>71.849080000000001</v>
          </cell>
          <cell r="F3161">
            <v>5526.0509199999997</v>
          </cell>
        </row>
        <row r="3162">
          <cell r="A3162" t="str">
            <v>Прочие несоциальные выплаты персоналу в денежной форме</v>
          </cell>
          <cell r="B3162">
            <v>200</v>
          </cell>
          <cell r="C3162" t="str">
            <v>570 0410 1710502040 122 212</v>
          </cell>
          <cell r="D3162">
            <v>350</v>
          </cell>
          <cell r="E3162">
            <v>14</v>
          </cell>
          <cell r="F3162">
            <v>336</v>
          </cell>
        </row>
        <row r="3163">
          <cell r="A3163" t="str">
            <v>Прочие несоциальные выплаты персоналу в натуральной форме</v>
          </cell>
          <cell r="B3163">
            <v>200</v>
          </cell>
          <cell r="C3163" t="str">
            <v>570 0410 1710502040 122 214</v>
          </cell>
          <cell r="D3163">
            <v>5247.9</v>
          </cell>
          <cell r="E3163">
            <v>57.849080000000001</v>
          </cell>
          <cell r="F3163">
            <v>5190.0509199999997</v>
          </cell>
        </row>
        <row r="3164">
          <cell r="A3164" t="str">
            <v>Оплата работ, услуг</v>
          </cell>
          <cell r="B3164">
            <v>200</v>
          </cell>
          <cell r="C3164" t="str">
            <v>000 0410 1710502040 122 220</v>
          </cell>
          <cell r="D3164">
            <v>8235.5</v>
          </cell>
          <cell r="E3164">
            <v>106.339</v>
          </cell>
          <cell r="F3164">
            <v>8129.1610000000001</v>
          </cell>
        </row>
        <row r="3165">
          <cell r="A3165" t="str">
            <v>Прочие работы, услуги</v>
          </cell>
          <cell r="B3165">
            <v>200</v>
          </cell>
          <cell r="C3165" t="str">
            <v>570 0410 1710502040 122 226</v>
          </cell>
          <cell r="D3165">
            <v>8235.5</v>
          </cell>
          <cell r="E3165">
            <v>106.339</v>
          </cell>
          <cell r="F3165">
            <v>8129.1610000000001</v>
          </cell>
        </row>
        <row r="3166">
          <cell r="A3166" t="str">
            <v>Социальное обеспечение</v>
          </cell>
          <cell r="B3166">
            <v>200</v>
          </cell>
          <cell r="C3166" t="str">
            <v>000 0410 1710502040 122 260</v>
          </cell>
          <cell r="D3166">
            <v>3913.9</v>
          </cell>
          <cell r="E3166">
            <v>54.746749999999999</v>
          </cell>
          <cell r="F3166">
            <v>3859.1532499999998</v>
          </cell>
        </row>
        <row r="3167">
          <cell r="A3167" t="str">
            <v>Социальные компенсации персоналу в натуральной форме</v>
          </cell>
          <cell r="B3167">
            <v>200</v>
          </cell>
          <cell r="C3167" t="str">
            <v>570 0410 1710502040 122 267</v>
          </cell>
          <cell r="D3167">
            <v>3913.9</v>
          </cell>
          <cell r="E3167">
            <v>54.746749999999999</v>
          </cell>
          <cell r="F3167">
            <v>3859.1532499999998</v>
          </cell>
        </row>
        <row r="3168">
          <cell r="A3168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168">
            <v>200</v>
          </cell>
          <cell r="C3168" t="str">
            <v>000 0410 1710502040 129 000</v>
          </cell>
          <cell r="D3168">
            <v>34362.800000000003</v>
          </cell>
          <cell r="E3168">
            <v>2575.8254500000003</v>
          </cell>
          <cell r="F3168">
            <v>31786.974549999999</v>
          </cell>
        </row>
        <row r="3169">
          <cell r="A3169" t="str">
            <v>Расходы</v>
          </cell>
          <cell r="B3169">
            <v>200</v>
          </cell>
          <cell r="C3169" t="str">
            <v>000 0410 1710502040 129 200</v>
          </cell>
          <cell r="D3169">
            <v>34362.800000000003</v>
          </cell>
          <cell r="E3169">
            <v>2575.8254500000003</v>
          </cell>
          <cell r="F3169">
            <v>31786.974549999999</v>
          </cell>
        </row>
        <row r="3170">
          <cell r="A3170" t="str">
            <v>Оплата труда, начисления на выплаты по оплате труда</v>
          </cell>
          <cell r="B3170">
            <v>200</v>
          </cell>
          <cell r="C3170" t="str">
            <v>000 0410 1710502040 129 210</v>
          </cell>
          <cell r="D3170">
            <v>33862.800000000003</v>
          </cell>
          <cell r="E3170">
            <v>2560.5238599999998</v>
          </cell>
          <cell r="F3170">
            <v>31302.276140000002</v>
          </cell>
        </row>
        <row r="3171">
          <cell r="A3171" t="str">
            <v>Начисления на выплаты по оплате труда</v>
          </cell>
          <cell r="B3171">
            <v>200</v>
          </cell>
          <cell r="C3171" t="str">
            <v>570 0410 1710502040 129 213</v>
          </cell>
          <cell r="D3171">
            <v>33862.800000000003</v>
          </cell>
          <cell r="E3171">
            <v>2560.5238599999998</v>
          </cell>
          <cell r="F3171">
            <v>31302.276140000002</v>
          </cell>
        </row>
        <row r="3172">
          <cell r="A3172" t="str">
            <v>Социальное обеспечение</v>
          </cell>
          <cell r="B3172">
            <v>200</v>
          </cell>
          <cell r="C3172" t="str">
            <v>000 0410 1710502040 129 260</v>
          </cell>
          <cell r="D3172">
            <v>500</v>
          </cell>
          <cell r="E3172">
            <v>15.301590000000001</v>
          </cell>
          <cell r="F3172">
            <v>484.69840999999997</v>
          </cell>
        </row>
        <row r="3173">
          <cell r="A3173" t="str">
            <v>Социальные компенсации персоналу в натуральной форме</v>
          </cell>
          <cell r="B3173">
            <v>200</v>
          </cell>
          <cell r="C3173" t="str">
            <v>570 0410 1710502040 129 267</v>
          </cell>
          <cell r="D3173">
            <v>500</v>
          </cell>
          <cell r="E3173">
            <v>15.301590000000001</v>
          </cell>
          <cell r="F3173">
            <v>484.69840999999997</v>
          </cell>
        </row>
        <row r="3174">
          <cell r="A3174" t="str">
            <v>Закупка товаров, работ и услуг для обеспечения государственных (муниципальных) нужд</v>
          </cell>
          <cell r="B3174">
            <v>200</v>
          </cell>
          <cell r="C3174" t="str">
            <v>000 0410 1710502040 200 000</v>
          </cell>
          <cell r="D3174">
            <v>9393.2999999999993</v>
          </cell>
          <cell r="E3174">
            <v>846.82481999999993</v>
          </cell>
          <cell r="F3174">
            <v>8546.4751799999995</v>
          </cell>
        </row>
        <row r="3175">
          <cell r="A3175" t="str">
            <v>Иные закупки товаров, работ и услуг для обеспечения государственных (муниципальных) нужд</v>
          </cell>
          <cell r="B3175">
            <v>200</v>
          </cell>
          <cell r="C3175" t="str">
            <v>000 0410 1710502040 240 000</v>
          </cell>
          <cell r="D3175">
            <v>9393.2999999999993</v>
          </cell>
          <cell r="E3175">
            <v>846.82481999999993</v>
          </cell>
          <cell r="F3175">
            <v>8546.4751799999995</v>
          </cell>
        </row>
        <row r="3176">
          <cell r="A3176" t="str">
            <v>Прочая закупка товаров, работ и услуг</v>
          </cell>
          <cell r="B3176">
            <v>200</v>
          </cell>
          <cell r="C3176" t="str">
            <v>000 0410 1710502040 244 000</v>
          </cell>
          <cell r="D3176">
            <v>9393.2999999999993</v>
          </cell>
          <cell r="E3176">
            <v>846.82481999999993</v>
          </cell>
          <cell r="F3176">
            <v>8546.4751799999995</v>
          </cell>
        </row>
        <row r="3177">
          <cell r="A3177" t="str">
            <v>Расходы</v>
          </cell>
          <cell r="B3177">
            <v>200</v>
          </cell>
          <cell r="C3177" t="str">
            <v>000 0410 1710502040 244 200</v>
          </cell>
          <cell r="D3177">
            <v>3304.4</v>
          </cell>
          <cell r="E3177">
            <v>846.82481999999993</v>
          </cell>
          <cell r="F3177">
            <v>2457.5751800000003</v>
          </cell>
        </row>
        <row r="3178">
          <cell r="A3178" t="str">
            <v>Оплата работ, услуг</v>
          </cell>
          <cell r="B3178">
            <v>200</v>
          </cell>
          <cell r="C3178" t="str">
            <v>000 0410 1710502040 244 220</v>
          </cell>
          <cell r="D3178">
            <v>3304.4</v>
          </cell>
          <cell r="E3178">
            <v>846.82481999999993</v>
          </cell>
          <cell r="F3178">
            <v>2457.5751800000003</v>
          </cell>
        </row>
        <row r="3179">
          <cell r="A3179" t="str">
            <v>Услуги связи</v>
          </cell>
          <cell r="B3179">
            <v>200</v>
          </cell>
          <cell r="C3179" t="str">
            <v>570 0410 1710502040 244 221</v>
          </cell>
          <cell r="D3179">
            <v>123.8</v>
          </cell>
          <cell r="E3179">
            <v>5</v>
          </cell>
          <cell r="F3179">
            <v>118.8</v>
          </cell>
        </row>
        <row r="3180">
          <cell r="A3180" t="str">
            <v>Прочие работы, услуги</v>
          </cell>
          <cell r="B3180">
            <v>200</v>
          </cell>
          <cell r="C3180" t="str">
            <v>570 0410 1710502040 244 226</v>
          </cell>
          <cell r="D3180">
            <v>978.1</v>
          </cell>
          <cell r="E3180">
            <v>18</v>
          </cell>
          <cell r="F3180">
            <v>960.1</v>
          </cell>
        </row>
        <row r="3181">
          <cell r="A3181" t="str">
            <v>Страхование</v>
          </cell>
          <cell r="B3181">
            <v>200</v>
          </cell>
          <cell r="C3181" t="str">
            <v>570 0410 1710502040 244 227</v>
          </cell>
          <cell r="D3181">
            <v>2202.5</v>
          </cell>
          <cell r="E3181">
            <v>823.82481999999993</v>
          </cell>
          <cell r="F3181">
            <v>1378.67518</v>
          </cell>
        </row>
        <row r="3182">
          <cell r="A3182" t="str">
            <v>Поступление нефинансовых активов</v>
          </cell>
          <cell r="B3182">
            <v>200</v>
          </cell>
          <cell r="C3182" t="str">
            <v>000 0410 1710502040 244 300</v>
          </cell>
          <cell r="D3182">
            <v>6088.9</v>
          </cell>
          <cell r="E3182" t="str">
            <v>-</v>
          </cell>
          <cell r="F3182">
            <v>6088.9</v>
          </cell>
        </row>
        <row r="3183">
          <cell r="A3183" t="str">
            <v>Увеличение стоимости основных средств</v>
          </cell>
          <cell r="B3183">
            <v>200</v>
          </cell>
          <cell r="C3183" t="str">
            <v>570 0410 1710502040 244 310</v>
          </cell>
          <cell r="D3183">
            <v>5023.7</v>
          </cell>
          <cell r="E3183" t="str">
            <v>-</v>
          </cell>
          <cell r="F3183">
            <v>5023.7</v>
          </cell>
        </row>
        <row r="3184">
          <cell r="A3184" t="str">
            <v>Увеличение стоимости материальных запасов</v>
          </cell>
          <cell r="B3184">
            <v>200</v>
          </cell>
          <cell r="C3184" t="str">
            <v>000 0410 1710502040 244 340</v>
          </cell>
          <cell r="D3184">
            <v>1065.2</v>
          </cell>
          <cell r="E3184" t="str">
            <v>-</v>
          </cell>
          <cell r="F3184">
            <v>1065.2</v>
          </cell>
        </row>
        <row r="3185">
          <cell r="A3185" t="str">
            <v>Увеличение стоимости прочих оборотных запасов (материалов)</v>
          </cell>
          <cell r="B3185">
            <v>200</v>
          </cell>
          <cell r="C3185" t="str">
            <v>570 0410 1710502040 244 346</v>
          </cell>
          <cell r="D3185">
            <v>1065.2</v>
          </cell>
          <cell r="E3185" t="str">
            <v>-</v>
          </cell>
          <cell r="F3185">
            <v>1065.2</v>
          </cell>
        </row>
        <row r="3186">
          <cell r="A3186" t="str">
            <v>Иные бюджетные ассигнования</v>
          </cell>
          <cell r="B3186">
            <v>200</v>
          </cell>
          <cell r="C3186" t="str">
            <v>000 0410 1710502040 800 000</v>
          </cell>
          <cell r="D3186">
            <v>15</v>
          </cell>
          <cell r="E3186" t="str">
            <v>-</v>
          </cell>
          <cell r="F3186">
            <v>15</v>
          </cell>
        </row>
        <row r="3187">
          <cell r="A3187" t="str">
            <v>Уплата налогов, сборов и иных платежей</v>
          </cell>
          <cell r="B3187">
            <v>200</v>
          </cell>
          <cell r="C3187" t="str">
            <v>000 0410 1710502040 850 000</v>
          </cell>
          <cell r="D3187">
            <v>15</v>
          </cell>
          <cell r="E3187" t="str">
            <v>-</v>
          </cell>
          <cell r="F3187">
            <v>15</v>
          </cell>
        </row>
        <row r="3188">
          <cell r="A3188" t="str">
            <v>Уплата прочих налогов, сборов</v>
          </cell>
          <cell r="B3188">
            <v>200</v>
          </cell>
          <cell r="C3188" t="str">
            <v>000 0410 1710502040 852 000</v>
          </cell>
          <cell r="D3188">
            <v>15</v>
          </cell>
          <cell r="E3188" t="str">
            <v>-</v>
          </cell>
          <cell r="F3188">
            <v>15</v>
          </cell>
        </row>
        <row r="3189">
          <cell r="A3189" t="str">
            <v>Расходы</v>
          </cell>
          <cell r="B3189">
            <v>200</v>
          </cell>
          <cell r="C3189" t="str">
            <v>000 0410 1710502040 852 200</v>
          </cell>
          <cell r="D3189">
            <v>15</v>
          </cell>
          <cell r="E3189" t="str">
            <v>-</v>
          </cell>
          <cell r="F3189">
            <v>15</v>
          </cell>
        </row>
        <row r="3190">
          <cell r="A3190" t="str">
            <v>Прочие расходы</v>
          </cell>
          <cell r="B3190">
            <v>200</v>
          </cell>
          <cell r="C3190" t="str">
            <v>000 0410 1710502040 852 290</v>
          </cell>
          <cell r="D3190">
            <v>15</v>
          </cell>
          <cell r="E3190" t="str">
            <v>-</v>
          </cell>
          <cell r="F3190">
            <v>15</v>
          </cell>
        </row>
        <row r="3191">
          <cell r="A3191" t="str">
            <v>Налоги, пошлины и сборы</v>
          </cell>
          <cell r="B3191">
            <v>200</v>
          </cell>
          <cell r="C3191" t="str">
            <v>570 0410 1710502040 852 291</v>
          </cell>
          <cell r="D3191">
            <v>15</v>
          </cell>
          <cell r="E3191" t="str">
            <v>-</v>
          </cell>
          <cell r="F3191">
            <v>15</v>
          </cell>
        </row>
        <row r="3192">
          <cell r="A3192" t="str">
            <v>Региональный проект "Цифровое государственное управление"</v>
          </cell>
          <cell r="B3192">
            <v>200</v>
          </cell>
          <cell r="C3192" t="str">
            <v>000 0410 171D600000 000 000</v>
          </cell>
          <cell r="D3192">
            <v>150010.29999999999</v>
          </cell>
          <cell r="E3192" t="str">
            <v>-</v>
          </cell>
          <cell r="F3192">
            <v>150010.29999999999</v>
          </cell>
        </row>
        <row r="3193">
          <cell r="A3193" t="str">
            <v>Услуги в области информационных технологий</v>
          </cell>
          <cell r="B3193">
            <v>200</v>
          </cell>
          <cell r="C3193" t="str">
            <v>000 0410 171D620070 000 000</v>
          </cell>
          <cell r="D3193">
            <v>132924.9</v>
          </cell>
          <cell r="E3193" t="str">
            <v>-</v>
          </cell>
          <cell r="F3193">
            <v>132924.9</v>
          </cell>
        </row>
        <row r="3194">
          <cell r="A3194" t="str">
            <v>Закупка товаров, работ и услуг для обеспечения государственных (муниципальных) нужд</v>
          </cell>
          <cell r="B3194">
            <v>200</v>
          </cell>
          <cell r="C3194" t="str">
            <v>000 0410 171D620070 200 000</v>
          </cell>
          <cell r="D3194">
            <v>132924.9</v>
          </cell>
          <cell r="E3194" t="str">
            <v>-</v>
          </cell>
          <cell r="F3194">
            <v>132924.9</v>
          </cell>
        </row>
        <row r="3195">
          <cell r="A3195" t="str">
            <v>Иные закупки товаров, работ и услуг для обеспечения государственных (муниципальных) нужд</v>
          </cell>
          <cell r="B3195">
            <v>200</v>
          </cell>
          <cell r="C3195" t="str">
            <v>000 0410 171D620070 240 000</v>
          </cell>
          <cell r="D3195">
            <v>132924.9</v>
          </cell>
          <cell r="E3195" t="str">
            <v>-</v>
          </cell>
          <cell r="F3195">
            <v>132924.9</v>
          </cell>
        </row>
        <row r="3196">
          <cell r="A3196" t="str">
            <v>Прочая закупка товаров, работ и услуг</v>
          </cell>
          <cell r="B3196">
            <v>200</v>
          </cell>
          <cell r="C3196" t="str">
            <v>000 0410 171D620070 244 000</v>
          </cell>
          <cell r="D3196">
            <v>132924.9</v>
          </cell>
          <cell r="E3196" t="str">
            <v>-</v>
          </cell>
          <cell r="F3196">
            <v>132924.9</v>
          </cell>
        </row>
        <row r="3197">
          <cell r="A3197" t="str">
            <v>Расходы</v>
          </cell>
          <cell r="B3197">
            <v>200</v>
          </cell>
          <cell r="C3197" t="str">
            <v>000 0410 171D620070 244 200</v>
          </cell>
          <cell r="D3197">
            <v>96291.6</v>
          </cell>
          <cell r="E3197" t="str">
            <v>-</v>
          </cell>
          <cell r="F3197">
            <v>96291.6</v>
          </cell>
        </row>
        <row r="3198">
          <cell r="A3198" t="str">
            <v>Оплата работ, услуг</v>
          </cell>
          <cell r="B3198">
            <v>200</v>
          </cell>
          <cell r="C3198" t="str">
            <v>000 0410 171D620070 244 220</v>
          </cell>
          <cell r="D3198">
            <v>96291.6</v>
          </cell>
          <cell r="E3198" t="str">
            <v>-</v>
          </cell>
          <cell r="F3198">
            <v>96291.6</v>
          </cell>
        </row>
        <row r="3199">
          <cell r="A3199" t="str">
            <v>Прочие работы, услуги</v>
          </cell>
          <cell r="B3199">
            <v>200</v>
          </cell>
          <cell r="C3199" t="str">
            <v>570 0410 171D620070 244 226</v>
          </cell>
          <cell r="D3199">
            <v>96291.6</v>
          </cell>
          <cell r="E3199" t="str">
            <v>-</v>
          </cell>
          <cell r="F3199">
            <v>96291.6</v>
          </cell>
        </row>
        <row r="3200">
          <cell r="A3200" t="str">
            <v>Поступление нефинансовых активов</v>
          </cell>
          <cell r="B3200">
            <v>200</v>
          </cell>
          <cell r="C3200" t="str">
            <v>000 0410 171D620070 244 300</v>
          </cell>
          <cell r="D3200">
            <v>36633.300000000003</v>
          </cell>
          <cell r="E3200" t="str">
            <v>-</v>
          </cell>
          <cell r="F3200">
            <v>36633.300000000003</v>
          </cell>
        </row>
        <row r="3201">
          <cell r="A3201" t="str">
            <v>Увеличение стоимости нематериальных активов</v>
          </cell>
          <cell r="B3201">
            <v>200</v>
          </cell>
          <cell r="C3201" t="str">
            <v>570 0410 171D620070 244 320</v>
          </cell>
          <cell r="D3201">
            <v>36633.300000000003</v>
          </cell>
          <cell r="E3201" t="str">
            <v>-</v>
          </cell>
          <cell r="F3201">
            <v>36633.300000000003</v>
          </cell>
        </row>
        <row r="3202">
          <cell r="A3202" t="str">
            <v>Обеспечение развития системы межведомственного электронного взаимодействия на территориях субъектов Российской Федерации</v>
          </cell>
          <cell r="B3202">
            <v>200</v>
          </cell>
          <cell r="C3202" t="str">
            <v>000 0410 171D650080 000 000</v>
          </cell>
          <cell r="D3202">
            <v>14385.4</v>
          </cell>
          <cell r="E3202" t="str">
            <v>-</v>
          </cell>
          <cell r="F3202">
            <v>14385.4</v>
          </cell>
        </row>
        <row r="3203">
          <cell r="A3203" t="str">
            <v>Закупка товаров, работ и услуг для обеспечения государственных (муниципальных) нужд</v>
          </cell>
          <cell r="B3203">
            <v>200</v>
          </cell>
          <cell r="C3203" t="str">
            <v>000 0410 171D650080 200 000</v>
          </cell>
          <cell r="D3203">
            <v>14385.4</v>
          </cell>
          <cell r="E3203" t="str">
            <v>-</v>
          </cell>
          <cell r="F3203">
            <v>14385.4</v>
          </cell>
        </row>
        <row r="3204">
          <cell r="A3204" t="str">
            <v>Иные закупки товаров, работ и услуг для обеспечения государственных (муниципальных) нужд</v>
          </cell>
          <cell r="B3204">
            <v>200</v>
          </cell>
          <cell r="C3204" t="str">
            <v>000 0410 171D650080 240 000</v>
          </cell>
          <cell r="D3204">
            <v>14385.4</v>
          </cell>
          <cell r="E3204" t="str">
            <v>-</v>
          </cell>
          <cell r="F3204">
            <v>14385.4</v>
          </cell>
        </row>
        <row r="3205">
          <cell r="A3205" t="str">
            <v>Прочая закупка товаров, работ и услуг</v>
          </cell>
          <cell r="B3205">
            <v>200</v>
          </cell>
          <cell r="C3205" t="str">
            <v>000 0410 171D650080 244 000</v>
          </cell>
          <cell r="D3205">
            <v>14385.4</v>
          </cell>
          <cell r="E3205" t="str">
            <v>-</v>
          </cell>
          <cell r="F3205">
            <v>14385.4</v>
          </cell>
        </row>
        <row r="3206">
          <cell r="A3206" t="str">
            <v>Расходы</v>
          </cell>
          <cell r="B3206">
            <v>200</v>
          </cell>
          <cell r="C3206" t="str">
            <v>000 0410 171D650080 244 200</v>
          </cell>
          <cell r="D3206">
            <v>14385.4</v>
          </cell>
          <cell r="E3206" t="str">
            <v>-</v>
          </cell>
          <cell r="F3206">
            <v>14385.4</v>
          </cell>
        </row>
        <row r="3207">
          <cell r="A3207" t="str">
            <v>Оплата работ, услуг</v>
          </cell>
          <cell r="B3207">
            <v>200</v>
          </cell>
          <cell r="C3207" t="str">
            <v>000 0410 171D650080 244 220</v>
          </cell>
          <cell r="D3207">
            <v>14385.4</v>
          </cell>
          <cell r="E3207" t="str">
            <v>-</v>
          </cell>
          <cell r="F3207">
            <v>14385.4</v>
          </cell>
        </row>
        <row r="3208">
          <cell r="A3208" t="str">
            <v>Прочие работы, услуги</v>
          </cell>
          <cell r="B3208">
            <v>200</v>
          </cell>
          <cell r="C3208" t="str">
            <v>570 0410 171D650080 244 226</v>
          </cell>
          <cell r="D3208">
            <v>14385.4</v>
          </cell>
          <cell r="E3208" t="str">
            <v>-</v>
          </cell>
          <cell r="F3208">
            <v>14385.4</v>
          </cell>
        </row>
        <row r="3209">
          <cell r="A3209" t="str">
            <v>Иные межбюджетные трансферты на проведение конкурса "Лучший муниципалитет по цифровой трансформации"</v>
          </cell>
          <cell r="B3209">
            <v>200</v>
          </cell>
          <cell r="C3209" t="str">
            <v>000 0410 171D685280 000 000</v>
          </cell>
          <cell r="D3209">
            <v>2700</v>
          </cell>
          <cell r="E3209" t="str">
            <v>-</v>
          </cell>
          <cell r="F3209">
            <v>2700</v>
          </cell>
        </row>
        <row r="3210">
          <cell r="A3210" t="str">
            <v>Межбюджетные трансферты</v>
          </cell>
          <cell r="B3210">
            <v>200</v>
          </cell>
          <cell r="C3210" t="str">
            <v>000 0410 171D685280 500 000</v>
          </cell>
          <cell r="D3210">
            <v>2700</v>
          </cell>
          <cell r="E3210" t="str">
            <v>-</v>
          </cell>
          <cell r="F3210">
            <v>2700</v>
          </cell>
        </row>
        <row r="3211">
          <cell r="A3211" t="str">
            <v>Иные межбюджетные трансферты</v>
          </cell>
          <cell r="B3211">
            <v>200</v>
          </cell>
          <cell r="C3211" t="str">
            <v>000 0410 171D685280 540 000</v>
          </cell>
          <cell r="D3211">
            <v>2700</v>
          </cell>
          <cell r="E3211" t="str">
            <v>-</v>
          </cell>
          <cell r="F3211">
            <v>2700</v>
          </cell>
        </row>
        <row r="3212">
          <cell r="A3212" t="str">
            <v>Расходы</v>
          </cell>
          <cell r="B3212">
            <v>200</v>
          </cell>
          <cell r="C3212" t="str">
            <v>000 0410 171D685280 540 200</v>
          </cell>
          <cell r="D3212">
            <v>2700</v>
          </cell>
          <cell r="E3212" t="str">
            <v>-</v>
          </cell>
          <cell r="F3212">
            <v>2700</v>
          </cell>
        </row>
        <row r="3213">
          <cell r="A3213" t="str">
            <v>Безвозмездные перечисления бюджетам</v>
          </cell>
          <cell r="B3213">
            <v>200</v>
          </cell>
          <cell r="C3213" t="str">
            <v>000 0410 171D685280 540 250</v>
          </cell>
          <cell r="D3213">
            <v>2700</v>
          </cell>
          <cell r="E3213" t="str">
            <v>-</v>
          </cell>
          <cell r="F3213">
            <v>2700</v>
          </cell>
        </row>
        <row r="3214">
          <cell r="A3214" t="str">
            <v>Перечисления другим бюджетам бюджетной системы Российской Федерации</v>
          </cell>
          <cell r="B3214">
            <v>200</v>
          </cell>
          <cell r="C3214" t="str">
            <v>570 0410 171D685280 540 251</v>
          </cell>
          <cell r="D3214">
            <v>2700</v>
          </cell>
          <cell r="E3214" t="str">
            <v>-</v>
          </cell>
          <cell r="F3214">
            <v>2700</v>
          </cell>
        </row>
        <row r="3215">
          <cell r="A3215" t="str">
            <v>Подпрограмма "Создание устойчивой информационно-телекоммуникационной инфраструктуры"</v>
          </cell>
          <cell r="B3215">
            <v>200</v>
          </cell>
          <cell r="C3215" t="str">
            <v>000 0410 1720000000 000 000</v>
          </cell>
          <cell r="D3215">
            <v>352022.7</v>
          </cell>
          <cell r="E3215">
            <v>214478.42440000002</v>
          </cell>
          <cell r="F3215">
            <v>137544.27559999999</v>
          </cell>
        </row>
        <row r="3216">
          <cell r="A3216" t="str">
            <v>Основное мероприятие "Внедрение опытных участков аппаратно-программного комплекса "Безопасный город" в пилотных муниципальных образованиях Ханты-Мансийского автономного округа – Югры, использование результатов космической деятельности"</v>
          </cell>
          <cell r="B3216">
            <v>200</v>
          </cell>
          <cell r="C3216" t="str">
            <v>000 0410 1720300000 000 000</v>
          </cell>
          <cell r="D3216">
            <v>319162.7</v>
          </cell>
          <cell r="E3216">
            <v>214478.42440000002</v>
          </cell>
          <cell r="F3216">
            <v>104684.27559999999</v>
          </cell>
        </row>
        <row r="3217">
          <cell r="A3217" t="str">
            <v>Услуги в области информационных технологий</v>
          </cell>
          <cell r="B3217">
            <v>200</v>
          </cell>
          <cell r="C3217" t="str">
            <v>000 0410 1720320070 000 000</v>
          </cell>
          <cell r="D3217">
            <v>319162.7</v>
          </cell>
          <cell r="E3217">
            <v>214478.42440000002</v>
          </cell>
          <cell r="F3217">
            <v>104684.27559999999</v>
          </cell>
        </row>
        <row r="3218">
          <cell r="A3218" t="str">
            <v>Закупка товаров, работ и услуг для обеспечения государственных (муниципальных) нужд</v>
          </cell>
          <cell r="B3218">
            <v>200</v>
          </cell>
          <cell r="C3218" t="str">
            <v>000 0410 1720320070 200 000</v>
          </cell>
          <cell r="D3218">
            <v>319162.7</v>
          </cell>
          <cell r="E3218">
            <v>214478.42440000002</v>
          </cell>
          <cell r="F3218">
            <v>104684.27559999999</v>
          </cell>
        </row>
        <row r="3219">
          <cell r="A3219" t="str">
            <v>Иные закупки товаров, работ и услуг для обеспечения государственных (муниципальных) нужд</v>
          </cell>
          <cell r="B3219">
            <v>200</v>
          </cell>
          <cell r="C3219" t="str">
            <v>000 0410 1720320070 240 000</v>
          </cell>
          <cell r="D3219">
            <v>319162.7</v>
          </cell>
          <cell r="E3219">
            <v>214478.42440000002</v>
          </cell>
          <cell r="F3219">
            <v>104684.27559999999</v>
          </cell>
        </row>
        <row r="3220">
          <cell r="A3220" t="str">
            <v>Прочая закупка товаров, работ и услуг</v>
          </cell>
          <cell r="B3220">
            <v>200</v>
          </cell>
          <cell r="C3220" t="str">
            <v>000 0410 1720320070 244 000</v>
          </cell>
          <cell r="D3220">
            <v>319162.7</v>
          </cell>
          <cell r="E3220">
            <v>214478.42440000002</v>
          </cell>
          <cell r="F3220">
            <v>104684.27559999999</v>
          </cell>
        </row>
        <row r="3221">
          <cell r="A3221" t="str">
            <v>Расходы</v>
          </cell>
          <cell r="B3221">
            <v>200</v>
          </cell>
          <cell r="C3221" t="str">
            <v>000 0410 1720320070 244 200</v>
          </cell>
          <cell r="D3221">
            <v>180440.9</v>
          </cell>
          <cell r="E3221">
            <v>75756.63106</v>
          </cell>
          <cell r="F3221">
            <v>104684.26893999999</v>
          </cell>
        </row>
        <row r="3222">
          <cell r="A3222" t="str">
            <v>Оплата работ, услуг</v>
          </cell>
          <cell r="B3222">
            <v>200</v>
          </cell>
          <cell r="C3222" t="str">
            <v>000 0410 1720320070 244 220</v>
          </cell>
          <cell r="D3222">
            <v>180440.9</v>
          </cell>
          <cell r="E3222">
            <v>75756.63106</v>
          </cell>
          <cell r="F3222">
            <v>104684.26893999999</v>
          </cell>
        </row>
        <row r="3223">
          <cell r="A3223" t="str">
            <v>Прочие работы, услуги</v>
          </cell>
          <cell r="B3223">
            <v>200</v>
          </cell>
          <cell r="C3223" t="str">
            <v>570 0410 1720320070 244 226</v>
          </cell>
          <cell r="D3223">
            <v>180440.9</v>
          </cell>
          <cell r="E3223">
            <v>75756.63106</v>
          </cell>
          <cell r="F3223">
            <v>104684.26893999999</v>
          </cell>
        </row>
        <row r="3224">
          <cell r="A3224" t="str">
            <v>Поступление нефинансовых активов</v>
          </cell>
          <cell r="B3224">
            <v>200</v>
          </cell>
          <cell r="C3224" t="str">
            <v>000 0410 1720320070 244 300</v>
          </cell>
          <cell r="D3224">
            <v>138721.79999999999</v>
          </cell>
          <cell r="E3224">
            <v>138721.79334</v>
          </cell>
          <cell r="F3224">
            <v>6.6600000000000001E-3</v>
          </cell>
        </row>
        <row r="3225">
          <cell r="A3225" t="str">
            <v>Увеличение стоимости основных средств</v>
          </cell>
          <cell r="B3225">
            <v>200</v>
          </cell>
          <cell r="C3225" t="str">
            <v>570 0410 1720320070 244 310</v>
          </cell>
          <cell r="D3225">
            <v>138721.79999999999</v>
          </cell>
          <cell r="E3225">
            <v>138721.79334</v>
          </cell>
          <cell r="F3225">
            <v>6.6600000000000001E-3</v>
          </cell>
        </row>
        <row r="3226">
          <cell r="A3226" t="str">
            <v>Региональный проект "Информационная безопасность"</v>
          </cell>
          <cell r="B3226">
            <v>200</v>
          </cell>
          <cell r="C3226" t="str">
            <v>000 0410 172D400000 000 000</v>
          </cell>
          <cell r="D3226">
            <v>32860</v>
          </cell>
          <cell r="E3226" t="str">
            <v>-</v>
          </cell>
          <cell r="F3226">
            <v>32860</v>
          </cell>
        </row>
        <row r="3227">
          <cell r="A3227" t="str">
            <v>Услуги в области информационных технологий</v>
          </cell>
          <cell r="B3227">
            <v>200</v>
          </cell>
          <cell r="C3227" t="str">
            <v>000 0410 172D420070 000 000</v>
          </cell>
          <cell r="D3227">
            <v>32860</v>
          </cell>
          <cell r="E3227" t="str">
            <v>-</v>
          </cell>
          <cell r="F3227">
            <v>32860</v>
          </cell>
        </row>
        <row r="3228">
          <cell r="A3228" t="str">
            <v>Закупка товаров, работ и услуг для обеспечения государственных (муниципальных) нужд</v>
          </cell>
          <cell r="B3228">
            <v>200</v>
          </cell>
          <cell r="C3228" t="str">
            <v>000 0410 172D420070 200 000</v>
          </cell>
          <cell r="D3228">
            <v>32860</v>
          </cell>
          <cell r="E3228" t="str">
            <v>-</v>
          </cell>
          <cell r="F3228">
            <v>32860</v>
          </cell>
        </row>
        <row r="3229">
          <cell r="A3229" t="str">
            <v>Иные закупки товаров, работ и услуг для обеспечения государственных (муниципальных) нужд</v>
          </cell>
          <cell r="B3229">
            <v>200</v>
          </cell>
          <cell r="C3229" t="str">
            <v>000 0410 172D420070 240 000</v>
          </cell>
          <cell r="D3229">
            <v>32860</v>
          </cell>
          <cell r="E3229" t="str">
            <v>-</v>
          </cell>
          <cell r="F3229">
            <v>32860</v>
          </cell>
        </row>
        <row r="3230">
          <cell r="A3230" t="str">
            <v>Прочая закупка товаров, работ и услуг</v>
          </cell>
          <cell r="B3230">
            <v>200</v>
          </cell>
          <cell r="C3230" t="str">
            <v>000 0410 172D420070 244 000</v>
          </cell>
          <cell r="D3230">
            <v>32860</v>
          </cell>
          <cell r="E3230" t="str">
            <v>-</v>
          </cell>
          <cell r="F3230">
            <v>32860</v>
          </cell>
        </row>
        <row r="3231">
          <cell r="A3231" t="str">
            <v>Расходы</v>
          </cell>
          <cell r="B3231">
            <v>200</v>
          </cell>
          <cell r="C3231" t="str">
            <v>000 0410 172D420070 244 200</v>
          </cell>
          <cell r="D3231">
            <v>27931</v>
          </cell>
          <cell r="E3231" t="str">
            <v>-</v>
          </cell>
          <cell r="F3231">
            <v>27931</v>
          </cell>
        </row>
        <row r="3232">
          <cell r="A3232" t="str">
            <v>Оплата работ, услуг</v>
          </cell>
          <cell r="B3232">
            <v>200</v>
          </cell>
          <cell r="C3232" t="str">
            <v>000 0410 172D420070 244 220</v>
          </cell>
          <cell r="D3232">
            <v>27931</v>
          </cell>
          <cell r="E3232" t="str">
            <v>-</v>
          </cell>
          <cell r="F3232">
            <v>27931</v>
          </cell>
        </row>
        <row r="3233">
          <cell r="A3233" t="str">
            <v>Прочие работы, услуги</v>
          </cell>
          <cell r="B3233">
            <v>200</v>
          </cell>
          <cell r="C3233" t="str">
            <v>570 0410 172D420070 244 226</v>
          </cell>
          <cell r="D3233">
            <v>27931</v>
          </cell>
          <cell r="E3233" t="str">
            <v>-</v>
          </cell>
          <cell r="F3233">
            <v>27931</v>
          </cell>
        </row>
        <row r="3234">
          <cell r="A3234" t="str">
            <v>Поступление нефинансовых активов</v>
          </cell>
          <cell r="B3234">
            <v>200</v>
          </cell>
          <cell r="C3234" t="str">
            <v>000 0410 172D420070 244 300</v>
          </cell>
          <cell r="D3234">
            <v>4929</v>
          </cell>
          <cell r="E3234" t="str">
            <v>-</v>
          </cell>
          <cell r="F3234">
            <v>4929</v>
          </cell>
        </row>
        <row r="3235">
          <cell r="A3235" t="str">
            <v>Увеличение стоимости основных средств</v>
          </cell>
          <cell r="B3235">
            <v>200</v>
          </cell>
          <cell r="C3235" t="str">
            <v>570 0410 172D420070 244 310</v>
          </cell>
          <cell r="D3235">
            <v>4929</v>
          </cell>
          <cell r="E3235" t="str">
            <v>-</v>
          </cell>
          <cell r="F3235">
            <v>4929</v>
          </cell>
        </row>
        <row r="3236">
          <cell r="A3236" t="str">
            <v>Государственная программа "Управление государственными финансами"</v>
          </cell>
          <cell r="B3236">
            <v>200</v>
          </cell>
          <cell r="C3236" t="str">
            <v>000 0410 1900000000 000 000</v>
          </cell>
          <cell r="D3236">
            <v>39866</v>
          </cell>
          <cell r="E3236">
            <v>5401.585</v>
          </cell>
          <cell r="F3236">
            <v>34464.415000000001</v>
          </cell>
        </row>
        <row r="3237">
          <cell r="A3237" t="str">
            <v>Подпрограмма "Организация бюджетного процесса в Ханты-Мансийском автономном округе – Югре"</v>
          </cell>
          <cell r="B3237">
            <v>200</v>
          </cell>
          <cell r="C3237" t="str">
            <v>000 0410 1910000000 000 000</v>
          </cell>
          <cell r="D3237">
            <v>39866</v>
          </cell>
          <cell r="E3237">
            <v>5401.585</v>
          </cell>
          <cell r="F3237">
            <v>34464.415000000001</v>
          </cell>
        </row>
        <row r="3238">
          <cell r="A3238" t="str">
            <v>Основное мероприятие "Обеспечение деятельности органов государственной власти Ханты-Мансийского автономного округа – Югры в бюджетной сфере, в сфере налогов и сборов, в сфере закупок"</v>
          </cell>
          <cell r="B3238">
            <v>200</v>
          </cell>
          <cell r="C3238" t="str">
            <v>000 0410 1910100000 000 000</v>
          </cell>
          <cell r="D3238">
            <v>18414.400000000001</v>
          </cell>
          <cell r="E3238">
            <v>401.58499999999998</v>
          </cell>
          <cell r="F3238">
            <v>18012.814999999999</v>
          </cell>
        </row>
        <row r="3239">
          <cell r="A3239" t="str">
            <v>Прочие мероприятия государственных органов Ханты-Мансийского автономного округа – Югры</v>
          </cell>
          <cell r="B3239">
            <v>200</v>
          </cell>
          <cell r="C3239" t="str">
            <v>000 0410 1910102400 000 000</v>
          </cell>
          <cell r="D3239">
            <v>18414.400000000001</v>
          </cell>
          <cell r="E3239">
            <v>401.58499999999998</v>
          </cell>
          <cell r="F3239">
            <v>18012.814999999999</v>
          </cell>
        </row>
        <row r="3240">
          <cell r="A3240" t="str">
            <v>Закупка товаров, работ и услуг для обеспечения государственных (муниципальных) нужд</v>
          </cell>
          <cell r="B3240">
            <v>200</v>
          </cell>
          <cell r="C3240" t="str">
            <v>000 0410 1910102400 200 000</v>
          </cell>
          <cell r="D3240">
            <v>18414.400000000001</v>
          </cell>
          <cell r="E3240">
            <v>401.58499999999998</v>
          </cell>
          <cell r="F3240">
            <v>18012.814999999999</v>
          </cell>
        </row>
        <row r="3241">
          <cell r="A3241" t="str">
            <v>Иные закупки товаров, работ и услуг для обеспечения государственных (муниципальных) нужд</v>
          </cell>
          <cell r="B3241">
            <v>200</v>
          </cell>
          <cell r="C3241" t="str">
            <v>000 0410 1910102400 240 000</v>
          </cell>
          <cell r="D3241">
            <v>18414.400000000001</v>
          </cell>
          <cell r="E3241">
            <v>401.58499999999998</v>
          </cell>
          <cell r="F3241">
            <v>18012.814999999999</v>
          </cell>
        </row>
        <row r="3242">
          <cell r="A3242" t="str">
            <v>Прочая закупка товаров, работ и услуг</v>
          </cell>
          <cell r="B3242">
            <v>200</v>
          </cell>
          <cell r="C3242" t="str">
            <v>000 0410 1910102400 244 000</v>
          </cell>
          <cell r="D3242">
            <v>18414.400000000001</v>
          </cell>
          <cell r="E3242">
            <v>401.58499999999998</v>
          </cell>
          <cell r="F3242">
            <v>18012.814999999999</v>
          </cell>
        </row>
        <row r="3243">
          <cell r="A3243" t="str">
            <v>Расходы</v>
          </cell>
          <cell r="B3243">
            <v>200</v>
          </cell>
          <cell r="C3243" t="str">
            <v>000 0410 1910102400 244 200</v>
          </cell>
          <cell r="D3243">
            <v>17414.400000000001</v>
          </cell>
          <cell r="E3243">
            <v>401.58499999999998</v>
          </cell>
          <cell r="F3243">
            <v>17012.814999999999</v>
          </cell>
        </row>
        <row r="3244">
          <cell r="A3244" t="str">
            <v>Оплата работ, услуг</v>
          </cell>
          <cell r="B3244">
            <v>200</v>
          </cell>
          <cell r="C3244" t="str">
            <v>000 0410 1910102400 244 220</v>
          </cell>
          <cell r="D3244">
            <v>17414.400000000001</v>
          </cell>
          <cell r="E3244">
            <v>401.58499999999998</v>
          </cell>
          <cell r="F3244">
            <v>17012.814999999999</v>
          </cell>
        </row>
        <row r="3245">
          <cell r="A3245" t="str">
            <v>Работы, услуги по содержанию имущества</v>
          </cell>
          <cell r="B3245">
            <v>200</v>
          </cell>
          <cell r="C3245" t="str">
            <v>500 0410 1910102400 244 225</v>
          </cell>
          <cell r="D3245">
            <v>350</v>
          </cell>
          <cell r="E3245" t="str">
            <v>-</v>
          </cell>
          <cell r="F3245">
            <v>350</v>
          </cell>
        </row>
        <row r="3246">
          <cell r="A3246" t="str">
            <v>Прочие работы, услуги</v>
          </cell>
          <cell r="B3246">
            <v>200</v>
          </cell>
          <cell r="C3246" t="str">
            <v>500 0410 1910102400 244 226</v>
          </cell>
          <cell r="D3246">
            <v>17064.400000000001</v>
          </cell>
          <cell r="E3246">
            <v>401.58499999999998</v>
          </cell>
          <cell r="F3246">
            <v>16662.814999999999</v>
          </cell>
        </row>
        <row r="3247">
          <cell r="A3247" t="str">
            <v>Поступление нефинансовых активов</v>
          </cell>
          <cell r="B3247">
            <v>200</v>
          </cell>
          <cell r="C3247" t="str">
            <v>000 0410 1910102400 244 300</v>
          </cell>
          <cell r="D3247">
            <v>1000</v>
          </cell>
          <cell r="E3247" t="str">
            <v>-</v>
          </cell>
          <cell r="F3247">
            <v>1000</v>
          </cell>
        </row>
        <row r="3248">
          <cell r="A3248" t="str">
            <v>Увеличение стоимости материальных запасов</v>
          </cell>
          <cell r="B3248">
            <v>200</v>
          </cell>
          <cell r="C3248" t="str">
            <v>000 0410 1910102400 244 340</v>
          </cell>
          <cell r="D3248">
            <v>1000</v>
          </cell>
          <cell r="E3248" t="str">
            <v>-</v>
          </cell>
          <cell r="F3248">
            <v>1000</v>
          </cell>
        </row>
        <row r="3249">
          <cell r="A3249" t="str">
            <v>Увеличение стоимости прочих оборотных запасов (материалов)</v>
          </cell>
          <cell r="B3249">
            <v>200</v>
          </cell>
          <cell r="C3249" t="str">
            <v>500 0410 1910102400 244 346</v>
          </cell>
          <cell r="D3249">
            <v>1000</v>
          </cell>
          <cell r="E3249" t="str">
            <v>-</v>
          </cell>
          <cell r="F3249">
            <v>1000</v>
          </cell>
        </row>
        <row r="3250">
          <cell r="A3250" t="str">
            <v>Основное мероприятие "Создание и развитие "Регионального электронного бюджета Югры"</v>
          </cell>
          <cell r="B3250">
            <v>200</v>
          </cell>
          <cell r="C3250" t="str">
            <v>000 0410 1910300000 000 000</v>
          </cell>
          <cell r="D3250">
            <v>21451.599999999999</v>
          </cell>
          <cell r="E3250">
            <v>5000</v>
          </cell>
          <cell r="F3250">
            <v>16451.599999999999</v>
          </cell>
        </row>
        <row r="3251">
          <cell r="A3251" t="str">
            <v>Реализация мероприятий</v>
          </cell>
          <cell r="B3251">
            <v>200</v>
          </cell>
          <cell r="C3251" t="str">
            <v>000 0410 1910399990 000 000</v>
          </cell>
          <cell r="D3251">
            <v>21451.599999999999</v>
          </cell>
          <cell r="E3251">
            <v>5000</v>
          </cell>
          <cell r="F3251">
            <v>16451.599999999999</v>
          </cell>
        </row>
        <row r="3252">
          <cell r="A3252" t="str">
            <v>Закупка товаров, работ и услуг для обеспечения государственных (муниципальных) нужд</v>
          </cell>
          <cell r="B3252">
            <v>200</v>
          </cell>
          <cell r="C3252" t="str">
            <v>000 0410 1910399990 200 000</v>
          </cell>
          <cell r="D3252">
            <v>21451.599999999999</v>
          </cell>
          <cell r="E3252">
            <v>5000</v>
          </cell>
          <cell r="F3252">
            <v>16451.599999999999</v>
          </cell>
        </row>
        <row r="3253">
          <cell r="A3253" t="str">
            <v>Иные закупки товаров, работ и услуг для обеспечения государственных (муниципальных) нужд</v>
          </cell>
          <cell r="B3253">
            <v>200</v>
          </cell>
          <cell r="C3253" t="str">
            <v>000 0410 1910399990 240 000</v>
          </cell>
          <cell r="D3253">
            <v>21451.599999999999</v>
          </cell>
          <cell r="E3253">
            <v>5000</v>
          </cell>
          <cell r="F3253">
            <v>16451.599999999999</v>
          </cell>
        </row>
        <row r="3254">
          <cell r="A3254" t="str">
            <v>Прочая закупка товаров, работ и услуг</v>
          </cell>
          <cell r="B3254">
            <v>200</v>
          </cell>
          <cell r="C3254" t="str">
            <v>000 0410 1910399990 244 000</v>
          </cell>
          <cell r="D3254">
            <v>21451.599999999999</v>
          </cell>
          <cell r="E3254">
            <v>5000</v>
          </cell>
          <cell r="F3254">
            <v>16451.599999999999</v>
          </cell>
        </row>
        <row r="3255">
          <cell r="A3255" t="str">
            <v>Расходы</v>
          </cell>
          <cell r="B3255">
            <v>200</v>
          </cell>
          <cell r="C3255" t="str">
            <v>000 0410 1910399990 244 200</v>
          </cell>
          <cell r="D3255">
            <v>21451.599999999999</v>
          </cell>
          <cell r="E3255">
            <v>5000</v>
          </cell>
          <cell r="F3255">
            <v>16451.599999999999</v>
          </cell>
        </row>
        <row r="3256">
          <cell r="A3256" t="str">
            <v>Оплата работ, услуг</v>
          </cell>
          <cell r="B3256">
            <v>200</v>
          </cell>
          <cell r="C3256" t="str">
            <v>000 0410 1910399990 244 220</v>
          </cell>
          <cell r="D3256">
            <v>21451.599999999999</v>
          </cell>
          <cell r="E3256">
            <v>5000</v>
          </cell>
          <cell r="F3256">
            <v>16451.599999999999</v>
          </cell>
        </row>
        <row r="3257">
          <cell r="A3257" t="str">
            <v>Прочие работы, услуги</v>
          </cell>
          <cell r="B3257">
            <v>200</v>
          </cell>
          <cell r="C3257" t="str">
            <v>500 0410 1910399990 244 226</v>
          </cell>
          <cell r="D3257">
            <v>19952.2</v>
          </cell>
          <cell r="E3257">
            <v>5000</v>
          </cell>
          <cell r="F3257">
            <v>14952.2</v>
          </cell>
        </row>
        <row r="3258">
          <cell r="A3258" t="str">
            <v>Прочие работы, услуги</v>
          </cell>
          <cell r="B3258">
            <v>200</v>
          </cell>
          <cell r="C3258" t="str">
            <v>560 0410 1910399990 244 226</v>
          </cell>
          <cell r="D3258">
            <v>1499.4</v>
          </cell>
          <cell r="E3258" t="str">
            <v>-</v>
          </cell>
          <cell r="F3258">
            <v>1499.4</v>
          </cell>
        </row>
        <row r="3259">
          <cell r="A3259" t="str">
            <v>Государственная программа "Развитие гражданского общества"</v>
          </cell>
          <cell r="B3259">
            <v>200</v>
          </cell>
          <cell r="C3259" t="str">
            <v>000 0410 2100000000 000 000</v>
          </cell>
          <cell r="D3259">
            <v>212939.2</v>
          </cell>
          <cell r="E3259">
            <v>515.31092000000001</v>
          </cell>
          <cell r="F3259">
            <v>212423.88908000002</v>
          </cell>
        </row>
        <row r="3260">
          <cell r="A3260" t="str">
            <v>Подпрограмма "Обеспечение доступа граждан к информации о социально значимых мероприятиях Ханты-Мансийского автономного округа – Югры"</v>
          </cell>
          <cell r="B3260">
            <v>200</v>
          </cell>
          <cell r="C3260" t="str">
            <v>000 0410 2130000000 000 000</v>
          </cell>
          <cell r="D3260">
            <v>212939.2</v>
          </cell>
          <cell r="E3260">
            <v>515.31092000000001</v>
          </cell>
          <cell r="F3260">
            <v>212423.88908000002</v>
          </cell>
        </row>
        <row r="3261">
          <cell r="A3261" t="str">
            <v>Основное мероприятие "Организация телерадиовещания"</v>
          </cell>
          <cell r="B3261">
            <v>200</v>
          </cell>
          <cell r="C3261" t="str">
            <v>000 0410 2130300000 000 000</v>
          </cell>
          <cell r="D3261">
            <v>212939.2</v>
          </cell>
          <cell r="E3261">
            <v>515.31092000000001</v>
          </cell>
          <cell r="F3261">
            <v>212423.88908000002</v>
          </cell>
        </row>
        <row r="3262">
          <cell r="A3262" t="str">
            <v>Расходы на обеспечение деятельности (оказание услуг) государственных учреждений</v>
          </cell>
          <cell r="B3262">
            <v>200</v>
          </cell>
          <cell r="C3262" t="str">
            <v>000 0410 2130300590 000 000</v>
          </cell>
          <cell r="D3262">
            <v>212939.2</v>
          </cell>
          <cell r="E3262">
            <v>515.31092000000001</v>
          </cell>
          <cell r="F3262">
            <v>212423.88908000002</v>
          </cell>
        </row>
        <row r="3263">
          <cell r="A3263" t="str">
            <v>Предоставление субсидий бюджетным, автономным учреждениям и иным некоммерческим организациям</v>
          </cell>
          <cell r="B3263">
            <v>200</v>
          </cell>
          <cell r="C3263" t="str">
            <v>000 0410 2130300590 600 000</v>
          </cell>
          <cell r="D3263">
            <v>212939.2</v>
          </cell>
          <cell r="E3263">
            <v>515.31092000000001</v>
          </cell>
          <cell r="F3263">
            <v>212423.88908000002</v>
          </cell>
        </row>
        <row r="3264">
          <cell r="A3264" t="str">
            <v>Субсидии автономным учреждениям</v>
          </cell>
          <cell r="B3264">
            <v>200</v>
          </cell>
          <cell r="C3264" t="str">
            <v>000 0410 2130300590 620 000</v>
          </cell>
          <cell r="D3264">
            <v>212939.2</v>
          </cell>
          <cell r="E3264">
            <v>515.31092000000001</v>
          </cell>
          <cell r="F3264">
            <v>212423.88908000002</v>
          </cell>
        </row>
        <row r="3265">
          <cell r="A3265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3265">
            <v>200</v>
          </cell>
          <cell r="C3265" t="str">
            <v>000 0410 2130300590 621 000</v>
          </cell>
          <cell r="D3265">
            <v>212939.2</v>
          </cell>
          <cell r="E3265">
            <v>515.31092000000001</v>
          </cell>
          <cell r="F3265">
            <v>212423.88908000002</v>
          </cell>
        </row>
        <row r="3266">
          <cell r="A3266" t="str">
            <v>Расходы</v>
          </cell>
          <cell r="B3266">
            <v>200</v>
          </cell>
          <cell r="C3266" t="str">
            <v>000 0410 2130300590 621 200</v>
          </cell>
          <cell r="D3266">
            <v>212939.2</v>
          </cell>
          <cell r="E3266">
            <v>515.31092000000001</v>
          </cell>
          <cell r="F3266">
            <v>212423.88908000002</v>
          </cell>
        </row>
        <row r="3267">
          <cell r="A3267" t="str">
            <v>Безвозмездные перечисления текущего характера организациям</v>
          </cell>
          <cell r="B3267">
            <v>200</v>
          </cell>
          <cell r="C3267" t="str">
            <v>000 0410 2130300590 621 240</v>
          </cell>
          <cell r="D3267">
            <v>212939.2</v>
          </cell>
          <cell r="E3267">
            <v>515.31092000000001</v>
          </cell>
          <cell r="F3267">
            <v>212423.88908000002</v>
          </cell>
        </row>
        <row r="3268">
          <cell r="A3268" t="str">
            <v>Безвозмездные перечисления текущего характера государственным (муниципальным) учреждениям</v>
          </cell>
          <cell r="B3268">
            <v>200</v>
          </cell>
          <cell r="C3268" t="str">
            <v>250 0410 2130300590 621 241</v>
          </cell>
          <cell r="D3268">
            <v>212939.2</v>
          </cell>
          <cell r="E3268">
            <v>515.31092000000001</v>
          </cell>
          <cell r="F3268">
            <v>212423.88908000002</v>
          </cell>
        </row>
        <row r="3269">
          <cell r="A3269" t="str">
            <v>Государственная программа "Профилактика правонарушений и обеспечение отдельных прав граждан"</v>
          </cell>
          <cell r="B3269">
            <v>200</v>
          </cell>
          <cell r="C3269" t="str">
            <v>000 0410 2900000000 000 000</v>
          </cell>
          <cell r="D3269">
            <v>100</v>
          </cell>
          <cell r="E3269" t="str">
            <v>-</v>
          </cell>
          <cell r="F3269">
            <v>100</v>
          </cell>
        </row>
        <row r="3270">
          <cell r="A3270" t="str">
            <v>Подпрограмма "Профилактика незаконного оборота и потребления наркотических средств и психотропных веществ"</v>
          </cell>
          <cell r="B3270">
            <v>200</v>
          </cell>
          <cell r="C3270" t="str">
            <v>000 0410 2920000000 000 000</v>
          </cell>
          <cell r="D3270">
            <v>100</v>
          </cell>
          <cell r="E3270" t="str">
            <v>-</v>
          </cell>
          <cell r="F3270">
            <v>100</v>
          </cell>
        </row>
        <row r="3271">
          <cell r="A3271" t="str">
            <v>Основное мероприятие "Создание условий для деятельности субъектов профилактики наркомании"</v>
          </cell>
          <cell r="B3271">
            <v>200</v>
          </cell>
          <cell r="C3271" t="str">
            <v>000 0410 2920300000 000 000</v>
          </cell>
          <cell r="D3271">
            <v>100</v>
          </cell>
          <cell r="E3271" t="str">
            <v>-</v>
          </cell>
          <cell r="F3271">
            <v>100</v>
          </cell>
        </row>
        <row r="3272">
          <cell r="A3272" t="str">
            <v>Мероприятия по противодействию злоупотреблению наркотиками и их незаконному обороту</v>
          </cell>
          <cell r="B3272">
            <v>200</v>
          </cell>
          <cell r="C3272" t="str">
            <v>000 0410 2920320040 000 000</v>
          </cell>
          <cell r="D3272">
            <v>100</v>
          </cell>
          <cell r="E3272" t="str">
            <v>-</v>
          </cell>
          <cell r="F3272">
            <v>100</v>
          </cell>
        </row>
        <row r="3273">
          <cell r="A3273" t="str">
            <v>Закупка товаров, работ и услуг для обеспечения государственных (муниципальных) нужд</v>
          </cell>
          <cell r="B3273">
            <v>200</v>
          </cell>
          <cell r="C3273" t="str">
            <v>000 0410 2920320040 200 000</v>
          </cell>
          <cell r="D3273">
            <v>100</v>
          </cell>
          <cell r="E3273" t="str">
            <v>-</v>
          </cell>
          <cell r="F3273">
            <v>100</v>
          </cell>
        </row>
        <row r="3274">
          <cell r="A3274" t="str">
            <v>Иные закупки товаров, работ и услуг для обеспечения государственных (муниципальных) нужд</v>
          </cell>
          <cell r="B3274">
            <v>200</v>
          </cell>
          <cell r="C3274" t="str">
            <v>000 0410 2920320040 240 000</v>
          </cell>
          <cell r="D3274">
            <v>100</v>
          </cell>
          <cell r="E3274" t="str">
            <v>-</v>
          </cell>
          <cell r="F3274">
            <v>100</v>
          </cell>
        </row>
        <row r="3275">
          <cell r="A3275" t="str">
            <v>Прочая закупка товаров, работ и услуг</v>
          </cell>
          <cell r="B3275">
            <v>200</v>
          </cell>
          <cell r="C3275" t="str">
            <v>000 0410 2920320040 244 000</v>
          </cell>
          <cell r="D3275">
            <v>100</v>
          </cell>
          <cell r="E3275" t="str">
            <v>-</v>
          </cell>
          <cell r="F3275">
            <v>100</v>
          </cell>
        </row>
        <row r="3276">
          <cell r="A3276" t="str">
            <v>Расходы</v>
          </cell>
          <cell r="B3276">
            <v>200</v>
          </cell>
          <cell r="C3276" t="str">
            <v>000 0410 2920320040 244 200</v>
          </cell>
          <cell r="D3276">
            <v>100</v>
          </cell>
          <cell r="E3276" t="str">
            <v>-</v>
          </cell>
          <cell r="F3276">
            <v>100</v>
          </cell>
        </row>
        <row r="3277">
          <cell r="A3277" t="str">
            <v>Оплата работ, услуг</v>
          </cell>
          <cell r="B3277">
            <v>200</v>
          </cell>
          <cell r="C3277" t="str">
            <v>000 0410 2920320040 244 220</v>
          </cell>
          <cell r="D3277">
            <v>100</v>
          </cell>
          <cell r="E3277" t="str">
            <v>-</v>
          </cell>
          <cell r="F3277">
            <v>100</v>
          </cell>
        </row>
        <row r="3278">
          <cell r="A3278" t="str">
            <v>Прочие работы, услуги</v>
          </cell>
          <cell r="B3278">
            <v>200</v>
          </cell>
          <cell r="C3278" t="str">
            <v>580 0410 2920320040 244 226</v>
          </cell>
          <cell r="D3278">
            <v>100</v>
          </cell>
          <cell r="E3278" t="str">
            <v>-</v>
          </cell>
          <cell r="F3278">
            <v>100</v>
          </cell>
        </row>
        <row r="3279">
          <cell r="A3279" t="str">
            <v>Непрограммные направления деятельности</v>
          </cell>
          <cell r="B3279">
            <v>200</v>
          </cell>
          <cell r="C3279" t="str">
            <v>000 0410 4000000000 000 000</v>
          </cell>
          <cell r="D3279">
            <v>26546</v>
          </cell>
          <cell r="E3279">
            <v>120.242</v>
          </cell>
          <cell r="F3279">
            <v>26425.758000000002</v>
          </cell>
        </row>
        <row r="3280">
          <cell r="A3280" t="str">
            <v>Непрограммное направление деятельности "Обеспечение деятельности государственных органов Ханты-Мансийского автономного округа – Югры"</v>
          </cell>
          <cell r="B3280">
            <v>200</v>
          </cell>
          <cell r="C3280" t="str">
            <v>000 0410 4010000000 000 000</v>
          </cell>
          <cell r="D3280">
            <v>24546</v>
          </cell>
          <cell r="E3280">
            <v>120.242</v>
          </cell>
          <cell r="F3280">
            <v>24425.758000000002</v>
          </cell>
        </row>
        <row r="3281">
          <cell r="A3281" t="str">
            <v>Прочие мероприятия государственных органов Ханты-Мансийского автономного округа – Югры</v>
          </cell>
          <cell r="B3281">
            <v>200</v>
          </cell>
          <cell r="C3281" t="str">
            <v>000 0410 4010002400 000 000</v>
          </cell>
          <cell r="D3281">
            <v>24546</v>
          </cell>
          <cell r="E3281">
            <v>120.242</v>
          </cell>
          <cell r="F3281">
            <v>24425.758000000002</v>
          </cell>
        </row>
        <row r="3282">
          <cell r="A3282" t="str">
            <v>Закупка товаров, работ и услуг для обеспечения государственных (муниципальных) нужд</v>
          </cell>
          <cell r="B3282">
            <v>200</v>
          </cell>
          <cell r="C3282" t="str">
            <v>000 0410 4010002400 200 000</v>
          </cell>
          <cell r="D3282">
            <v>24546</v>
          </cell>
          <cell r="E3282">
            <v>120.242</v>
          </cell>
          <cell r="F3282">
            <v>24425.758000000002</v>
          </cell>
        </row>
        <row r="3283">
          <cell r="A3283" t="str">
            <v>Иные закупки товаров, работ и услуг для обеспечения государственных (муниципальных) нужд</v>
          </cell>
          <cell r="B3283">
            <v>200</v>
          </cell>
          <cell r="C3283" t="str">
            <v>000 0410 4010002400 240 000</v>
          </cell>
          <cell r="D3283">
            <v>24546</v>
          </cell>
          <cell r="E3283">
            <v>120.242</v>
          </cell>
          <cell r="F3283">
            <v>24425.758000000002</v>
          </cell>
        </row>
        <row r="3284">
          <cell r="A3284" t="str">
            <v>Прочая закупка товаров, работ и услуг</v>
          </cell>
          <cell r="B3284">
            <v>200</v>
          </cell>
          <cell r="C3284" t="str">
            <v>000 0410 4010002400 244 000</v>
          </cell>
          <cell r="D3284">
            <v>24546</v>
          </cell>
          <cell r="E3284">
            <v>120.242</v>
          </cell>
          <cell r="F3284">
            <v>24425.758000000002</v>
          </cell>
        </row>
        <row r="3285">
          <cell r="A3285" t="str">
            <v>Расходы</v>
          </cell>
          <cell r="B3285">
            <v>200</v>
          </cell>
          <cell r="C3285" t="str">
            <v>000 0410 4010002400 244 200</v>
          </cell>
          <cell r="D3285">
            <v>18382.2</v>
          </cell>
          <cell r="E3285">
            <v>120.242</v>
          </cell>
          <cell r="F3285">
            <v>18261.957999999999</v>
          </cell>
        </row>
        <row r="3286">
          <cell r="A3286" t="str">
            <v>Оплата работ, услуг</v>
          </cell>
          <cell r="B3286">
            <v>200</v>
          </cell>
          <cell r="C3286" t="str">
            <v>000 0410 4010002400 244 220</v>
          </cell>
          <cell r="D3286">
            <v>18382.2</v>
          </cell>
          <cell r="E3286">
            <v>120.242</v>
          </cell>
          <cell r="F3286">
            <v>18261.957999999999</v>
          </cell>
        </row>
        <row r="3287">
          <cell r="A3287" t="str">
            <v>Услуги связи</v>
          </cell>
          <cell r="B3287">
            <v>200</v>
          </cell>
          <cell r="C3287" t="str">
            <v>010 0410 4010002400 244 221</v>
          </cell>
          <cell r="D3287">
            <v>6653.1</v>
          </cell>
          <cell r="E3287">
            <v>3.4590000000000001</v>
          </cell>
          <cell r="F3287">
            <v>6649.6409999999996</v>
          </cell>
        </row>
        <row r="3288">
          <cell r="A3288" t="str">
            <v>Услуги связи</v>
          </cell>
          <cell r="B3288">
            <v>200</v>
          </cell>
          <cell r="C3288" t="str">
            <v>030 0410 4010002400 244 221</v>
          </cell>
          <cell r="D3288">
            <v>1432.9</v>
          </cell>
          <cell r="E3288">
            <v>33.298650000000002</v>
          </cell>
          <cell r="F3288">
            <v>1399.6013500000001</v>
          </cell>
        </row>
        <row r="3289">
          <cell r="A3289" t="str">
            <v>Услуги связи</v>
          </cell>
          <cell r="B3289">
            <v>200</v>
          </cell>
          <cell r="C3289" t="str">
            <v>300 0410 4010002400 244 221</v>
          </cell>
          <cell r="D3289">
            <v>490</v>
          </cell>
          <cell r="E3289">
            <v>14.01268</v>
          </cell>
          <cell r="F3289">
            <v>475.98732000000001</v>
          </cell>
        </row>
        <row r="3290">
          <cell r="A3290" t="str">
            <v>Услуги связи</v>
          </cell>
          <cell r="B3290">
            <v>200</v>
          </cell>
          <cell r="C3290" t="str">
            <v>440 0410 4010002400 244 221</v>
          </cell>
          <cell r="D3290">
            <v>1385</v>
          </cell>
          <cell r="E3290">
            <v>9.7536699999999996</v>
          </cell>
          <cell r="F3290">
            <v>1375.2463300000002</v>
          </cell>
        </row>
        <row r="3291">
          <cell r="A3291" t="str">
            <v>Работы, услуги по содержанию имущества</v>
          </cell>
          <cell r="B3291">
            <v>200</v>
          </cell>
          <cell r="C3291" t="str">
            <v>010 0410 4010002400 244 225</v>
          </cell>
          <cell r="D3291">
            <v>25</v>
          </cell>
          <cell r="E3291" t="str">
            <v>-</v>
          </cell>
          <cell r="F3291">
            <v>25</v>
          </cell>
        </row>
        <row r="3292">
          <cell r="A3292" t="str">
            <v>Работы, услуги по содержанию имущества</v>
          </cell>
          <cell r="B3292">
            <v>200</v>
          </cell>
          <cell r="C3292" t="str">
            <v>030 0410 4010002400 244 225</v>
          </cell>
          <cell r="D3292">
            <v>294</v>
          </cell>
          <cell r="E3292">
            <v>3.5920000000000001</v>
          </cell>
          <cell r="F3292">
            <v>290.40800000000002</v>
          </cell>
        </row>
        <row r="3293">
          <cell r="A3293" t="str">
            <v>Работы, услуги по содержанию имущества</v>
          </cell>
          <cell r="B3293">
            <v>200</v>
          </cell>
          <cell r="C3293" t="str">
            <v>300 0410 4010002400 244 225</v>
          </cell>
          <cell r="D3293">
            <v>14</v>
          </cell>
          <cell r="E3293" t="str">
            <v>-</v>
          </cell>
          <cell r="F3293">
            <v>14</v>
          </cell>
        </row>
        <row r="3294">
          <cell r="A3294" t="str">
            <v>Работы, услуги по содержанию имущества</v>
          </cell>
          <cell r="B3294">
            <v>200</v>
          </cell>
          <cell r="C3294" t="str">
            <v>440 0410 4010002400 244 225</v>
          </cell>
          <cell r="D3294">
            <v>682.7</v>
          </cell>
          <cell r="E3294" t="str">
            <v>-</v>
          </cell>
          <cell r="F3294">
            <v>682.7</v>
          </cell>
        </row>
        <row r="3295">
          <cell r="A3295" t="str">
            <v>Прочие работы, услуги</v>
          </cell>
          <cell r="B3295">
            <v>200</v>
          </cell>
          <cell r="C3295" t="str">
            <v>010 0410 4010002400 244 226</v>
          </cell>
          <cell r="D3295">
            <v>4000</v>
          </cell>
          <cell r="E3295" t="str">
            <v>-</v>
          </cell>
          <cell r="F3295">
            <v>4000</v>
          </cell>
        </row>
        <row r="3296">
          <cell r="A3296" t="str">
            <v>Прочие работы, услуги</v>
          </cell>
          <cell r="B3296">
            <v>200</v>
          </cell>
          <cell r="C3296" t="str">
            <v>030 0410 4010002400 244 226</v>
          </cell>
          <cell r="D3296">
            <v>1030.0999999999999</v>
          </cell>
          <cell r="E3296">
            <v>56.125999999999998</v>
          </cell>
          <cell r="F3296">
            <v>973.97400000000005</v>
          </cell>
        </row>
        <row r="3297">
          <cell r="A3297" t="str">
            <v>Прочие работы, услуги</v>
          </cell>
          <cell r="B3297">
            <v>200</v>
          </cell>
          <cell r="C3297" t="str">
            <v>300 0410 4010002400 244 226</v>
          </cell>
          <cell r="D3297">
            <v>1465.4</v>
          </cell>
          <cell r="E3297" t="str">
            <v>-</v>
          </cell>
          <cell r="F3297">
            <v>1465.4</v>
          </cell>
        </row>
        <row r="3298">
          <cell r="A3298" t="str">
            <v>Прочие работы, услуги</v>
          </cell>
          <cell r="B3298">
            <v>200</v>
          </cell>
          <cell r="C3298" t="str">
            <v>440 0410 4010002400 244 226</v>
          </cell>
          <cell r="D3298">
            <v>910</v>
          </cell>
          <cell r="E3298" t="str">
            <v>-</v>
          </cell>
          <cell r="F3298">
            <v>910</v>
          </cell>
        </row>
        <row r="3299">
          <cell r="A3299" t="str">
            <v>Поступление нефинансовых активов</v>
          </cell>
          <cell r="B3299">
            <v>200</v>
          </cell>
          <cell r="C3299" t="str">
            <v>000 0410 4010002400 244 300</v>
          </cell>
          <cell r="D3299">
            <v>6163.8</v>
          </cell>
          <cell r="E3299" t="str">
            <v>-</v>
          </cell>
          <cell r="F3299">
            <v>6163.8</v>
          </cell>
        </row>
        <row r="3300">
          <cell r="A3300" t="str">
            <v>Увеличение стоимости основных средств</v>
          </cell>
          <cell r="B3300">
            <v>200</v>
          </cell>
          <cell r="C3300" t="str">
            <v>010 0410 4010002400 244 310</v>
          </cell>
          <cell r="D3300">
            <v>3400</v>
          </cell>
          <cell r="E3300" t="str">
            <v>-</v>
          </cell>
          <cell r="F3300">
            <v>3400</v>
          </cell>
        </row>
        <row r="3301">
          <cell r="A3301" t="str">
            <v>Увеличение стоимости основных средств</v>
          </cell>
          <cell r="B3301">
            <v>200</v>
          </cell>
          <cell r="C3301" t="str">
            <v>300 0410 4010002400 244 310</v>
          </cell>
          <cell r="D3301">
            <v>23.3</v>
          </cell>
          <cell r="E3301" t="str">
            <v>-</v>
          </cell>
          <cell r="F3301">
            <v>23.3</v>
          </cell>
        </row>
        <row r="3302">
          <cell r="A3302" t="str">
            <v>Увеличение стоимости основных средств</v>
          </cell>
          <cell r="B3302">
            <v>200</v>
          </cell>
          <cell r="C3302" t="str">
            <v>440 0410 4010002400 244 310</v>
          </cell>
          <cell r="D3302">
            <v>550</v>
          </cell>
          <cell r="E3302" t="str">
            <v>-</v>
          </cell>
          <cell r="F3302">
            <v>550</v>
          </cell>
        </row>
        <row r="3303">
          <cell r="A3303" t="str">
            <v>Увеличение стоимости материальных запасов</v>
          </cell>
          <cell r="B3303">
            <v>200</v>
          </cell>
          <cell r="C3303" t="str">
            <v>000 0410 4010002400 244 340</v>
          </cell>
          <cell r="D3303">
            <v>2190.5</v>
          </cell>
          <cell r="E3303" t="str">
            <v>-</v>
          </cell>
          <cell r="F3303">
            <v>2190.5</v>
          </cell>
        </row>
        <row r="3304">
          <cell r="A3304" t="str">
            <v>Увеличение стоимости прочих оборотных запасов (материалов)</v>
          </cell>
          <cell r="B3304">
            <v>200</v>
          </cell>
          <cell r="C3304" t="str">
            <v>010 0410 4010002400 244 346</v>
          </cell>
          <cell r="D3304">
            <v>1650</v>
          </cell>
          <cell r="E3304" t="str">
            <v>-</v>
          </cell>
          <cell r="F3304">
            <v>1650</v>
          </cell>
        </row>
        <row r="3305">
          <cell r="A3305" t="str">
            <v>Увеличение стоимости прочих оборотных запасов (материалов)</v>
          </cell>
          <cell r="B3305">
            <v>200</v>
          </cell>
          <cell r="C3305" t="str">
            <v>030 0410 4010002400 244 346</v>
          </cell>
          <cell r="D3305">
            <v>147</v>
          </cell>
          <cell r="E3305" t="str">
            <v>-</v>
          </cell>
          <cell r="F3305">
            <v>147</v>
          </cell>
        </row>
        <row r="3306">
          <cell r="A3306" t="str">
            <v>Увеличение стоимости прочих оборотных запасов (материалов)</v>
          </cell>
          <cell r="B3306">
            <v>200</v>
          </cell>
          <cell r="C3306" t="str">
            <v>300 0410 4010002400 244 346</v>
          </cell>
          <cell r="D3306">
            <v>76.5</v>
          </cell>
          <cell r="E3306" t="str">
            <v>-</v>
          </cell>
          <cell r="F3306">
            <v>76.5</v>
          </cell>
        </row>
        <row r="3307">
          <cell r="A3307" t="str">
            <v>Увеличение стоимости прочих оборотных запасов (материалов)</v>
          </cell>
          <cell r="B3307">
            <v>200</v>
          </cell>
          <cell r="C3307" t="str">
            <v>440 0410 4010002400 244 346</v>
          </cell>
          <cell r="D3307">
            <v>317</v>
          </cell>
          <cell r="E3307" t="str">
            <v>-</v>
          </cell>
          <cell r="F3307">
            <v>317</v>
          </cell>
        </row>
        <row r="3308">
          <cell r="A3308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3308">
            <v>200</v>
          </cell>
          <cell r="C3308" t="str">
            <v>000 0410 40Д0000000 000 000</v>
          </cell>
          <cell r="D3308">
            <v>2000</v>
          </cell>
          <cell r="E3308" t="str">
            <v>-</v>
          </cell>
          <cell r="F3308">
            <v>2000</v>
          </cell>
        </row>
        <row r="3309">
          <cell r="A3309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3309">
            <v>200</v>
          </cell>
          <cell r="C3309" t="str">
            <v>000 0410 40Д0085160 000 000</v>
          </cell>
          <cell r="D3309">
            <v>2000</v>
          </cell>
          <cell r="E3309" t="str">
            <v>-</v>
          </cell>
          <cell r="F3309">
            <v>2000</v>
          </cell>
        </row>
        <row r="3310">
          <cell r="A3310" t="str">
            <v>Межбюджетные трансферты</v>
          </cell>
          <cell r="B3310">
            <v>200</v>
          </cell>
          <cell r="C3310" t="str">
            <v>000 0410 40Д0085160 500 000</v>
          </cell>
          <cell r="D3310">
            <v>2000</v>
          </cell>
          <cell r="E3310" t="str">
            <v>-</v>
          </cell>
          <cell r="F3310">
            <v>2000</v>
          </cell>
        </row>
        <row r="3311">
          <cell r="A3311" t="str">
            <v>Иные межбюджетные трансферты</v>
          </cell>
          <cell r="B3311">
            <v>200</v>
          </cell>
          <cell r="C3311" t="str">
            <v>000 0410 40Д0085160 540 000</v>
          </cell>
          <cell r="D3311">
            <v>2000</v>
          </cell>
          <cell r="E3311" t="str">
            <v>-</v>
          </cell>
          <cell r="F3311">
            <v>2000</v>
          </cell>
        </row>
        <row r="3312">
          <cell r="A3312" t="str">
            <v>Расходы</v>
          </cell>
          <cell r="B3312">
            <v>200</v>
          </cell>
          <cell r="C3312" t="str">
            <v>000 0410 40Д0085160 540 200</v>
          </cell>
          <cell r="D3312">
            <v>2000</v>
          </cell>
          <cell r="E3312" t="str">
            <v>-</v>
          </cell>
          <cell r="F3312">
            <v>2000</v>
          </cell>
        </row>
        <row r="3313">
          <cell r="A3313" t="str">
            <v>Безвозмездные перечисления бюджетам</v>
          </cell>
          <cell r="B3313">
            <v>200</v>
          </cell>
          <cell r="C3313" t="str">
            <v>000 0410 40Д0085160 540 250</v>
          </cell>
          <cell r="D3313">
            <v>2000</v>
          </cell>
          <cell r="E3313" t="str">
            <v>-</v>
          </cell>
          <cell r="F3313">
            <v>2000</v>
          </cell>
        </row>
        <row r="3314">
          <cell r="A3314" t="str">
            <v>Перечисления другим бюджетам бюджетной системы Российской Федерации</v>
          </cell>
          <cell r="B3314">
            <v>200</v>
          </cell>
          <cell r="C3314" t="str">
            <v>500 0410 40Д0085160 540 251</v>
          </cell>
          <cell r="D3314">
            <v>2000</v>
          </cell>
          <cell r="E3314" t="str">
            <v>-</v>
          </cell>
          <cell r="F3314">
            <v>2000</v>
          </cell>
        </row>
        <row r="3315">
          <cell r="A3315" t="str">
            <v>Прикладные научные исследования в области национальной экономики</v>
          </cell>
          <cell r="B3315">
            <v>200</v>
          </cell>
          <cell r="C3315" t="str">
            <v>000 0411 0000000000 000 000</v>
          </cell>
          <cell r="D3315">
            <v>7000</v>
          </cell>
          <cell r="E3315" t="str">
            <v>-</v>
          </cell>
          <cell r="F3315">
            <v>7000</v>
          </cell>
        </row>
        <row r="3316">
          <cell r="A3316" t="str">
            <v>Государственная программа "Развитие экономического потенциала"</v>
          </cell>
          <cell r="B3316">
            <v>200</v>
          </cell>
          <cell r="C3316" t="str">
            <v>000 0411 1600000000 000 000</v>
          </cell>
          <cell r="D3316">
            <v>7000</v>
          </cell>
          <cell r="E3316" t="str">
            <v>-</v>
          </cell>
          <cell r="F3316">
            <v>7000</v>
          </cell>
        </row>
        <row r="3317">
          <cell r="A3317" t="str">
            <v>Подпрограмма "Совершенствование системы государственного стратегического управления и повышение инвестиционной привлекательности"</v>
          </cell>
          <cell r="B3317">
            <v>200</v>
          </cell>
          <cell r="C3317" t="str">
            <v>000 0411 1610000000 000 000</v>
          </cell>
          <cell r="D3317">
            <v>7000</v>
          </cell>
          <cell r="E3317" t="str">
            <v>-</v>
          </cell>
          <cell r="F3317">
            <v>7000</v>
          </cell>
        </row>
        <row r="3318">
          <cell r="A3318" t="str">
            <v>Основное мероприятие "Реализация механизмов стратегического управления социально-экономическим развитием Ханты-Мансийского автономного округа – Югры"</v>
          </cell>
          <cell r="B3318">
            <v>200</v>
          </cell>
          <cell r="C3318" t="str">
            <v>000 0411 1610100000 000 000</v>
          </cell>
          <cell r="D3318">
            <v>7000</v>
          </cell>
          <cell r="E3318" t="str">
            <v>-</v>
          </cell>
          <cell r="F3318">
            <v>7000</v>
          </cell>
        </row>
        <row r="3319">
          <cell r="A3319" t="str">
            <v>Реализация мероприятий</v>
          </cell>
          <cell r="B3319">
            <v>200</v>
          </cell>
          <cell r="C3319" t="str">
            <v>000 0411 1610199990 000 000</v>
          </cell>
          <cell r="D3319">
            <v>7000</v>
          </cell>
          <cell r="E3319" t="str">
            <v>-</v>
          </cell>
          <cell r="F3319">
            <v>7000</v>
          </cell>
        </row>
        <row r="3320">
          <cell r="A3320" t="str">
            <v>Закупка товаров, работ и услуг для обеспечения государственных (муниципальных) нужд</v>
          </cell>
          <cell r="B3320">
            <v>200</v>
          </cell>
          <cell r="C3320" t="str">
            <v>000 0411 1610199990 200 000</v>
          </cell>
          <cell r="D3320">
            <v>7000</v>
          </cell>
          <cell r="E3320" t="str">
            <v>-</v>
          </cell>
          <cell r="F3320">
            <v>7000</v>
          </cell>
        </row>
        <row r="3321">
          <cell r="A3321" t="str">
            <v>Иные закупки товаров, работ и услуг для обеспечения государственных (муниципальных) нужд</v>
          </cell>
          <cell r="B3321">
            <v>200</v>
          </cell>
          <cell r="C3321" t="str">
            <v>000 0411 1610199990 240 000</v>
          </cell>
          <cell r="D3321">
            <v>7000</v>
          </cell>
          <cell r="E3321" t="str">
            <v>-</v>
          </cell>
          <cell r="F3321">
            <v>7000</v>
          </cell>
        </row>
        <row r="3322">
          <cell r="A3322" t="str">
            <v>Научно-исследовательские и опытно-конструкторские работы</v>
          </cell>
          <cell r="B3322">
            <v>200</v>
          </cell>
          <cell r="C3322" t="str">
            <v>000 0411 1610199990 241 000</v>
          </cell>
          <cell r="D3322">
            <v>7000</v>
          </cell>
          <cell r="E3322" t="str">
            <v>-</v>
          </cell>
          <cell r="F3322">
            <v>7000</v>
          </cell>
        </row>
        <row r="3323">
          <cell r="A3323" t="str">
            <v>Расходы</v>
          </cell>
          <cell r="B3323">
            <v>200</v>
          </cell>
          <cell r="C3323" t="str">
            <v>000 0411 1610199990 241 200</v>
          </cell>
          <cell r="D3323">
            <v>7000</v>
          </cell>
          <cell r="E3323" t="str">
            <v>-</v>
          </cell>
          <cell r="F3323">
            <v>7000</v>
          </cell>
        </row>
        <row r="3324">
          <cell r="A3324" t="str">
            <v>Оплата работ, услуг</v>
          </cell>
          <cell r="B3324">
            <v>200</v>
          </cell>
          <cell r="C3324" t="str">
            <v>000 0411 1610199990 241 220</v>
          </cell>
          <cell r="D3324">
            <v>7000</v>
          </cell>
          <cell r="E3324" t="str">
            <v>-</v>
          </cell>
          <cell r="F3324">
            <v>7000</v>
          </cell>
        </row>
        <row r="3325">
          <cell r="A3325" t="str">
            <v>Прочие работы, услуги</v>
          </cell>
          <cell r="B3325">
            <v>200</v>
          </cell>
          <cell r="C3325" t="str">
            <v>600 0411 1610199990 241 226</v>
          </cell>
          <cell r="D3325">
            <v>7000</v>
          </cell>
          <cell r="E3325" t="str">
            <v>-</v>
          </cell>
          <cell r="F3325">
            <v>7000</v>
          </cell>
        </row>
        <row r="3326">
          <cell r="A3326" t="str">
            <v>Другие вопросы в области национальной экономики</v>
          </cell>
          <cell r="B3326">
            <v>200</v>
          </cell>
          <cell r="C3326" t="str">
            <v>000 0412 0000000000 000 000</v>
          </cell>
          <cell r="D3326">
            <v>2504522.6</v>
          </cell>
          <cell r="E3326">
            <v>102518.13219</v>
          </cell>
          <cell r="F3326">
            <v>2402004.4678099998</v>
          </cell>
        </row>
        <row r="3327">
          <cell r="A3327" t="str">
            <v>Государственная программа "Поддержка занятости населения"</v>
          </cell>
          <cell r="B3327">
            <v>200</v>
          </cell>
          <cell r="C3327" t="str">
            <v>000 0412 0700000000 000 000</v>
          </cell>
          <cell r="D3327">
            <v>62321.3</v>
          </cell>
          <cell r="E3327">
            <v>5963.3752400000003</v>
          </cell>
          <cell r="F3327">
            <v>56357.924759999994</v>
          </cell>
        </row>
        <row r="3328">
          <cell r="A3328" t="str">
            <v>Подпрограмма "Улучшение условий и охраны труда в Ханты-Мансийском автономном округе – Югре"</v>
          </cell>
          <cell r="B3328">
            <v>200</v>
          </cell>
          <cell r="C3328" t="str">
            <v>000 0412 0720000000 000 000</v>
          </cell>
          <cell r="D3328">
            <v>62321.3</v>
          </cell>
          <cell r="E3328">
            <v>5963.3752400000003</v>
          </cell>
          <cell r="F3328">
            <v>56357.924759999994</v>
          </cell>
        </row>
        <row r="3329">
          <cell r="A3329" t="str">
            <v>Основное мероприятие "Предоставление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труда"</v>
          </cell>
          <cell r="B3329">
            <v>200</v>
          </cell>
          <cell r="C3329" t="str">
            <v>000 0412 0721200000 000 000</v>
          </cell>
          <cell r="D3329">
            <v>62321.3</v>
          </cell>
          <cell r="E3329">
            <v>5963.3752400000003</v>
          </cell>
          <cell r="F3329">
            <v>56357.924759999994</v>
          </cell>
        </row>
        <row r="3330">
          <cell r="A3330" t="str">
            <v>Субвенции на осуществление отдельных государственных полномочий в сфере трудовых отношений и государственного управления охраной труда</v>
          </cell>
          <cell r="B3330">
            <v>200</v>
          </cell>
          <cell r="C3330" t="str">
            <v>000 0412 0721284120 000 000</v>
          </cell>
          <cell r="D3330">
            <v>62321.3</v>
          </cell>
          <cell r="E3330">
            <v>5963.3752400000003</v>
          </cell>
          <cell r="F3330">
            <v>56357.924759999994</v>
          </cell>
        </row>
        <row r="3331">
          <cell r="A3331" t="str">
            <v>Межбюджетные трансферты</v>
          </cell>
          <cell r="B3331">
            <v>200</v>
          </cell>
          <cell r="C3331" t="str">
            <v>000 0412 0721284120 500 000</v>
          </cell>
          <cell r="D3331">
            <v>62321.3</v>
          </cell>
          <cell r="E3331">
            <v>5963.3752400000003</v>
          </cell>
          <cell r="F3331">
            <v>56357.924759999994</v>
          </cell>
        </row>
        <row r="3332">
          <cell r="A3332" t="str">
            <v>Субвенции</v>
          </cell>
          <cell r="B3332">
            <v>200</v>
          </cell>
          <cell r="C3332" t="str">
            <v>000 0412 0721284120 530 000</v>
          </cell>
          <cell r="D3332">
            <v>62321.3</v>
          </cell>
          <cell r="E3332">
            <v>5963.3752400000003</v>
          </cell>
          <cell r="F3332">
            <v>56357.924759999994</v>
          </cell>
        </row>
        <row r="3333">
          <cell r="A3333" t="str">
            <v>Расходы</v>
          </cell>
          <cell r="B3333">
            <v>200</v>
          </cell>
          <cell r="C3333" t="str">
            <v>000 0412 0721284120 530 200</v>
          </cell>
          <cell r="D3333">
            <v>62321.3</v>
          </cell>
          <cell r="E3333">
            <v>5963.3752400000003</v>
          </cell>
          <cell r="F3333">
            <v>56357.924759999994</v>
          </cell>
        </row>
        <row r="3334">
          <cell r="A3334" t="str">
            <v>Безвозмездные перечисления бюджетам</v>
          </cell>
          <cell r="B3334">
            <v>200</v>
          </cell>
          <cell r="C3334" t="str">
            <v>000 0412 0721284120 530 250</v>
          </cell>
          <cell r="D3334">
            <v>62321.3</v>
          </cell>
          <cell r="E3334">
            <v>5963.3752400000003</v>
          </cell>
          <cell r="F3334">
            <v>56357.924759999994</v>
          </cell>
        </row>
        <row r="3335">
          <cell r="A3335" t="str">
            <v>Перечисления другим бюджетам бюджетной системы Российской Федерации</v>
          </cell>
          <cell r="B3335">
            <v>200</v>
          </cell>
          <cell r="C3335" t="str">
            <v>350 0412 0721284120 530 251</v>
          </cell>
          <cell r="D3335">
            <v>62321.3</v>
          </cell>
          <cell r="E3335">
            <v>5963.3752400000003</v>
          </cell>
          <cell r="F3335">
            <v>56357.924759999994</v>
          </cell>
        </row>
        <row r="3336">
          <cell r="A3336" t="str">
            <v>Государственная программа "Развитие агропромышленного комплекса"</v>
          </cell>
          <cell r="B3336">
            <v>200</v>
          </cell>
          <cell r="C3336" t="str">
            <v>000 0412 0800000000 000 000</v>
          </cell>
          <cell r="D3336">
            <v>117514</v>
          </cell>
          <cell r="E3336">
            <v>10598.570740000001</v>
          </cell>
          <cell r="F3336">
            <v>106915.42926</v>
          </cell>
        </row>
        <row r="3337">
          <cell r="A3337" t="str">
            <v>Подпрограмма "Обеспечение стабильной благополучной эпизоотической обстановки в Ханты-Мансийском автономном округе – Югре и защита населения от болезней, общих для человека и животных"</v>
          </cell>
          <cell r="B3337">
            <v>200</v>
          </cell>
          <cell r="C3337" t="str">
            <v>000 0412 08Г0000000 000 000</v>
          </cell>
          <cell r="D3337">
            <v>100664.4</v>
          </cell>
          <cell r="E3337">
            <v>8751.043740000001</v>
          </cell>
          <cell r="F3337">
            <v>91913.35626</v>
          </cell>
        </row>
        <row r="3338">
          <cell r="A3338" t="str">
            <v>Основное мероприятие "Осуществление контроля (надзора) за соблюдением законодательства Российской Федерации и Ханты-Мансийского автономного округа – Югры в сфере ветеринарии"</v>
          </cell>
          <cell r="B3338">
            <v>200</v>
          </cell>
          <cell r="C3338" t="str">
            <v>000 0412 08Г0200000 000 000</v>
          </cell>
          <cell r="D3338">
            <v>100664.4</v>
          </cell>
          <cell r="E3338">
            <v>8751.043740000001</v>
          </cell>
          <cell r="F3338">
            <v>91913.35626</v>
          </cell>
        </row>
        <row r="3339">
          <cell r="A3339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339">
            <v>200</v>
          </cell>
          <cell r="C3339" t="str">
            <v>000 0412 08Г0202040 000 000</v>
          </cell>
          <cell r="D3339">
            <v>100664.4</v>
          </cell>
          <cell r="E3339">
            <v>8751.043740000001</v>
          </cell>
          <cell r="F3339">
            <v>91913.35626</v>
          </cell>
        </row>
        <row r="3340">
          <cell r="A334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340">
            <v>200</v>
          </cell>
          <cell r="C3340" t="str">
            <v>000 0412 08Г0202040 100 000</v>
          </cell>
          <cell r="D3340">
            <v>95031.3</v>
          </cell>
          <cell r="E3340">
            <v>8204.4784899999995</v>
          </cell>
          <cell r="F3340">
            <v>86826.821510000009</v>
          </cell>
        </row>
        <row r="3341">
          <cell r="A3341" t="str">
            <v>Расходы на выплаты персоналу государственных (муниципальных) органов</v>
          </cell>
          <cell r="B3341">
            <v>200</v>
          </cell>
          <cell r="C3341" t="str">
            <v>000 0412 08Г0202040 120 000</v>
          </cell>
          <cell r="D3341">
            <v>95031.3</v>
          </cell>
          <cell r="E3341">
            <v>8204.4784899999995</v>
          </cell>
          <cell r="F3341">
            <v>86826.821510000009</v>
          </cell>
        </row>
        <row r="3342">
          <cell r="A3342" t="str">
            <v>Фонд оплаты труда государственных (муниципальных) органов</v>
          </cell>
          <cell r="B3342">
            <v>200</v>
          </cell>
          <cell r="C3342" t="str">
            <v>000 0412 08Г0202040 121 000</v>
          </cell>
          <cell r="D3342">
            <v>67135.899999999994</v>
          </cell>
          <cell r="E3342">
            <v>5884.5572999999995</v>
          </cell>
          <cell r="F3342">
            <v>61251.342700000001</v>
          </cell>
        </row>
        <row r="3343">
          <cell r="A3343" t="str">
            <v>Расходы</v>
          </cell>
          <cell r="B3343">
            <v>200</v>
          </cell>
          <cell r="C3343" t="str">
            <v>000 0412 08Г0202040 121 200</v>
          </cell>
          <cell r="D3343">
            <v>67135.899999999994</v>
          </cell>
          <cell r="E3343">
            <v>5884.5572999999995</v>
          </cell>
          <cell r="F3343">
            <v>61251.342700000001</v>
          </cell>
        </row>
        <row r="3344">
          <cell r="A3344" t="str">
            <v>Оплата труда, начисления на выплаты по оплате труда</v>
          </cell>
          <cell r="B3344">
            <v>200</v>
          </cell>
          <cell r="C3344" t="str">
            <v>000 0412 08Г0202040 121 210</v>
          </cell>
          <cell r="D3344">
            <v>66994.399999999994</v>
          </cell>
          <cell r="E3344">
            <v>5851.3929600000001</v>
          </cell>
          <cell r="F3344">
            <v>61143.007039999997</v>
          </cell>
        </row>
        <row r="3345">
          <cell r="A3345" t="str">
            <v>Заработная плата</v>
          </cell>
          <cell r="B3345">
            <v>200</v>
          </cell>
          <cell r="C3345" t="str">
            <v>630 0412 08Г0202040 121 211</v>
          </cell>
          <cell r="D3345">
            <v>66994.399999999994</v>
          </cell>
          <cell r="E3345">
            <v>5851.3929600000001</v>
          </cell>
          <cell r="F3345">
            <v>61143.007039999997</v>
          </cell>
        </row>
        <row r="3346">
          <cell r="A3346" t="str">
            <v>Социальное обеспечение</v>
          </cell>
          <cell r="B3346">
            <v>200</v>
          </cell>
          <cell r="C3346" t="str">
            <v>000 0412 08Г0202040 121 260</v>
          </cell>
          <cell r="D3346">
            <v>141.5</v>
          </cell>
          <cell r="E3346">
            <v>33.164339999999996</v>
          </cell>
          <cell r="F3346">
            <v>108.33566</v>
          </cell>
        </row>
        <row r="3347">
          <cell r="A3347" t="str">
            <v>Социальные пособия и компенсации персоналу в денежной форме</v>
          </cell>
          <cell r="B3347">
            <v>200</v>
          </cell>
          <cell r="C3347" t="str">
            <v>630 0412 08Г0202040 121 266</v>
          </cell>
          <cell r="D3347">
            <v>141.5</v>
          </cell>
          <cell r="E3347">
            <v>33.164339999999996</v>
          </cell>
          <cell r="F3347">
            <v>108.33566</v>
          </cell>
        </row>
        <row r="3348">
          <cell r="A3348" t="str">
            <v>Иные выплаты персоналу государственных (муниципальных) органов, за исключением фонда оплаты труда</v>
          </cell>
          <cell r="B3348">
            <v>200</v>
          </cell>
          <cell r="C3348" t="str">
            <v>000 0412 08Г0202040 122 000</v>
          </cell>
          <cell r="D3348">
            <v>7641.3</v>
          </cell>
          <cell r="E3348">
            <v>267.83112</v>
          </cell>
          <cell r="F3348">
            <v>7373.4688799999994</v>
          </cell>
        </row>
        <row r="3349">
          <cell r="A3349" t="str">
            <v>Расходы</v>
          </cell>
          <cell r="B3349">
            <v>200</v>
          </cell>
          <cell r="C3349" t="str">
            <v>000 0412 08Г0202040 122 200</v>
          </cell>
          <cell r="D3349">
            <v>7641.3</v>
          </cell>
          <cell r="E3349">
            <v>267.83112</v>
          </cell>
          <cell r="F3349">
            <v>7373.4688799999994</v>
          </cell>
        </row>
        <row r="3350">
          <cell r="A3350" t="str">
            <v>Оплата труда, начисления на выплаты по оплате труда</v>
          </cell>
          <cell r="B3350">
            <v>200</v>
          </cell>
          <cell r="C3350" t="str">
            <v>000 0412 08Г0202040 122 210</v>
          </cell>
          <cell r="D3350">
            <v>2396.6</v>
          </cell>
          <cell r="E3350">
            <v>41.5</v>
          </cell>
          <cell r="F3350">
            <v>2355.1</v>
          </cell>
        </row>
        <row r="3351">
          <cell r="A3351" t="str">
            <v>Прочие несоциальные выплаты персоналу в денежной форме</v>
          </cell>
          <cell r="B3351">
            <v>200</v>
          </cell>
          <cell r="C3351" t="str">
            <v>630 0412 08Г0202040 122 212</v>
          </cell>
          <cell r="D3351">
            <v>150</v>
          </cell>
          <cell r="E3351">
            <v>1.5</v>
          </cell>
          <cell r="F3351">
            <v>148.5</v>
          </cell>
        </row>
        <row r="3352">
          <cell r="A3352" t="str">
            <v>Прочие несоциальные выплаты персоналу в натуральной форме</v>
          </cell>
          <cell r="B3352">
            <v>200</v>
          </cell>
          <cell r="C3352" t="str">
            <v>630 0412 08Г0202040 122 214</v>
          </cell>
          <cell r="D3352">
            <v>2246.6</v>
          </cell>
          <cell r="E3352">
            <v>40</v>
          </cell>
          <cell r="F3352">
            <v>2206.6</v>
          </cell>
        </row>
        <row r="3353">
          <cell r="A3353" t="str">
            <v>Оплата работ, услуг</v>
          </cell>
          <cell r="B3353">
            <v>200</v>
          </cell>
          <cell r="C3353" t="str">
            <v>000 0412 08Г0202040 122 220</v>
          </cell>
          <cell r="D3353">
            <v>2944.7</v>
          </cell>
          <cell r="E3353">
            <v>153.56211999999999</v>
          </cell>
          <cell r="F3353">
            <v>2791.1378799999998</v>
          </cell>
        </row>
        <row r="3354">
          <cell r="A3354" t="str">
            <v>Прочие работы, услуги</v>
          </cell>
          <cell r="B3354">
            <v>200</v>
          </cell>
          <cell r="C3354" t="str">
            <v>630 0412 08Г0202040 122 226</v>
          </cell>
          <cell r="D3354">
            <v>2944.7</v>
          </cell>
          <cell r="E3354">
            <v>153.56211999999999</v>
          </cell>
          <cell r="F3354">
            <v>2791.1378799999998</v>
          </cell>
        </row>
        <row r="3355">
          <cell r="A3355" t="str">
            <v>Социальное обеспечение</v>
          </cell>
          <cell r="B3355">
            <v>200</v>
          </cell>
          <cell r="C3355" t="str">
            <v>000 0412 08Г0202040 122 260</v>
          </cell>
          <cell r="D3355">
            <v>2300</v>
          </cell>
          <cell r="E3355">
            <v>72.769000000000005</v>
          </cell>
          <cell r="F3355">
            <v>2227.2310000000002</v>
          </cell>
        </row>
        <row r="3356">
          <cell r="A3356" t="str">
            <v>Социальные компенсации персоналу в натуральной форме</v>
          </cell>
          <cell r="B3356">
            <v>200</v>
          </cell>
          <cell r="C3356" t="str">
            <v>630 0412 08Г0202040 122 267</v>
          </cell>
          <cell r="D3356">
            <v>2300</v>
          </cell>
          <cell r="E3356">
            <v>72.769000000000005</v>
          </cell>
          <cell r="F3356">
            <v>2227.2310000000002</v>
          </cell>
        </row>
        <row r="3357">
          <cell r="A3357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357">
            <v>200</v>
          </cell>
          <cell r="C3357" t="str">
            <v>000 0412 08Г0202040 129 000</v>
          </cell>
          <cell r="D3357">
            <v>20254.099999999999</v>
          </cell>
          <cell r="E3357">
            <v>2052.0900700000002</v>
          </cell>
          <cell r="F3357">
            <v>18202.00993</v>
          </cell>
        </row>
        <row r="3358">
          <cell r="A3358" t="str">
            <v>Расходы</v>
          </cell>
          <cell r="B3358">
            <v>200</v>
          </cell>
          <cell r="C3358" t="str">
            <v>000 0412 08Г0202040 129 200</v>
          </cell>
          <cell r="D3358">
            <v>20254.099999999999</v>
          </cell>
          <cell r="E3358">
            <v>2052.0900700000002</v>
          </cell>
          <cell r="F3358">
            <v>18202.00993</v>
          </cell>
        </row>
        <row r="3359">
          <cell r="A3359" t="str">
            <v>Оплата труда, начисления на выплаты по оплате труда</v>
          </cell>
          <cell r="B3359">
            <v>200</v>
          </cell>
          <cell r="C3359" t="str">
            <v>000 0412 08Г0202040 129 210</v>
          </cell>
          <cell r="D3359">
            <v>20254.099999999999</v>
          </cell>
          <cell r="E3359">
            <v>2052.0900700000002</v>
          </cell>
          <cell r="F3359">
            <v>18202.00993</v>
          </cell>
        </row>
        <row r="3360">
          <cell r="A3360" t="str">
            <v>Начисления на выплаты по оплате труда</v>
          </cell>
          <cell r="B3360">
            <v>200</v>
          </cell>
          <cell r="C3360" t="str">
            <v>630 0412 08Г0202040 129 213</v>
          </cell>
          <cell r="D3360">
            <v>20254.099999999999</v>
          </cell>
          <cell r="E3360">
            <v>2052.0900700000002</v>
          </cell>
          <cell r="F3360">
            <v>18202.00993</v>
          </cell>
        </row>
        <row r="3361">
          <cell r="A3361" t="str">
            <v>Закупка товаров, работ и услуг для обеспечения государственных (муниципальных) нужд</v>
          </cell>
          <cell r="B3361">
            <v>200</v>
          </cell>
          <cell r="C3361" t="str">
            <v>000 0412 08Г0202040 200 000</v>
          </cell>
          <cell r="D3361">
            <v>5547.8</v>
          </cell>
          <cell r="E3361">
            <v>540.50725</v>
          </cell>
          <cell r="F3361">
            <v>5007.2927499999996</v>
          </cell>
        </row>
        <row r="3362">
          <cell r="A3362" t="str">
            <v>Иные закупки товаров, работ и услуг для обеспечения государственных (муниципальных) нужд</v>
          </cell>
          <cell r="B3362">
            <v>200</v>
          </cell>
          <cell r="C3362" t="str">
            <v>000 0412 08Г0202040 240 000</v>
          </cell>
          <cell r="D3362">
            <v>5547.8</v>
          </cell>
          <cell r="E3362">
            <v>540.50725</v>
          </cell>
          <cell r="F3362">
            <v>5007.2927499999996</v>
          </cell>
        </row>
        <row r="3363">
          <cell r="A3363" t="str">
            <v>Прочая закупка товаров, работ и услуг</v>
          </cell>
          <cell r="B3363">
            <v>200</v>
          </cell>
          <cell r="C3363" t="str">
            <v>000 0412 08Г0202040 244 000</v>
          </cell>
          <cell r="D3363">
            <v>5547.8</v>
          </cell>
          <cell r="E3363">
            <v>540.50725</v>
          </cell>
          <cell r="F3363">
            <v>5007.2927499999996</v>
          </cell>
        </row>
        <row r="3364">
          <cell r="A3364" t="str">
            <v>Расходы</v>
          </cell>
          <cell r="B3364">
            <v>200</v>
          </cell>
          <cell r="C3364" t="str">
            <v>000 0412 08Г0202040 244 200</v>
          </cell>
          <cell r="D3364">
            <v>3047.8</v>
          </cell>
          <cell r="E3364">
            <v>540.50725</v>
          </cell>
          <cell r="F3364">
            <v>2507.2927500000001</v>
          </cell>
        </row>
        <row r="3365">
          <cell r="A3365" t="str">
            <v>Оплата работ, услуг</v>
          </cell>
          <cell r="B3365">
            <v>200</v>
          </cell>
          <cell r="C3365" t="str">
            <v>000 0412 08Г0202040 244 220</v>
          </cell>
          <cell r="D3365">
            <v>3047.8</v>
          </cell>
          <cell r="E3365">
            <v>540.50725</v>
          </cell>
          <cell r="F3365">
            <v>2507.2927500000001</v>
          </cell>
        </row>
        <row r="3366">
          <cell r="A3366" t="str">
            <v>Услуги связи</v>
          </cell>
          <cell r="B3366">
            <v>200</v>
          </cell>
          <cell r="C3366" t="str">
            <v>630 0412 08Г0202040 244 221</v>
          </cell>
          <cell r="D3366">
            <v>54</v>
          </cell>
          <cell r="E3366" t="str">
            <v>-</v>
          </cell>
          <cell r="F3366">
            <v>54</v>
          </cell>
        </row>
        <row r="3367">
          <cell r="A3367" t="str">
            <v>Коммунальные услуги</v>
          </cell>
          <cell r="B3367">
            <v>200</v>
          </cell>
          <cell r="C3367" t="str">
            <v>630 0412 08Г0202040 244 223</v>
          </cell>
          <cell r="D3367">
            <v>400</v>
          </cell>
          <cell r="E3367">
            <v>19.669830000000001</v>
          </cell>
          <cell r="F3367">
            <v>380.33017000000001</v>
          </cell>
        </row>
        <row r="3368">
          <cell r="A3368" t="str">
            <v>Работы, услуги по содержанию имущества</v>
          </cell>
          <cell r="B3368">
            <v>200</v>
          </cell>
          <cell r="C3368" t="str">
            <v>630 0412 08Г0202040 244 225</v>
          </cell>
          <cell r="D3368">
            <v>550</v>
          </cell>
          <cell r="E3368" t="str">
            <v>-</v>
          </cell>
          <cell r="F3368">
            <v>550</v>
          </cell>
        </row>
        <row r="3369">
          <cell r="A3369" t="str">
            <v>Прочие работы, услуги</v>
          </cell>
          <cell r="B3369">
            <v>200</v>
          </cell>
          <cell r="C3369" t="str">
            <v>630 0412 08Г0202040 244 226</v>
          </cell>
          <cell r="D3369">
            <v>700</v>
          </cell>
          <cell r="E3369">
            <v>25.05</v>
          </cell>
          <cell r="F3369">
            <v>674.95</v>
          </cell>
        </row>
        <row r="3370">
          <cell r="A3370" t="str">
            <v>Страхование</v>
          </cell>
          <cell r="B3370">
            <v>200</v>
          </cell>
          <cell r="C3370" t="str">
            <v>630 0412 08Г0202040 244 227</v>
          </cell>
          <cell r="D3370">
            <v>1343.8</v>
          </cell>
          <cell r="E3370">
            <v>495.78742</v>
          </cell>
          <cell r="F3370">
            <v>848.01257999999996</v>
          </cell>
        </row>
        <row r="3371">
          <cell r="A3371" t="str">
            <v>Поступление нефинансовых активов</v>
          </cell>
          <cell r="B3371">
            <v>200</v>
          </cell>
          <cell r="C3371" t="str">
            <v>000 0412 08Г0202040 244 300</v>
          </cell>
          <cell r="D3371">
            <v>2500</v>
          </cell>
          <cell r="E3371" t="str">
            <v>-</v>
          </cell>
          <cell r="F3371">
            <v>2500</v>
          </cell>
        </row>
        <row r="3372">
          <cell r="A3372" t="str">
            <v>Увеличение стоимости основных средств</v>
          </cell>
          <cell r="B3372">
            <v>200</v>
          </cell>
          <cell r="C3372" t="str">
            <v>630 0412 08Г0202040 244 310</v>
          </cell>
          <cell r="D3372">
            <v>500</v>
          </cell>
          <cell r="E3372" t="str">
            <v>-</v>
          </cell>
          <cell r="F3372">
            <v>500</v>
          </cell>
        </row>
        <row r="3373">
          <cell r="A3373" t="str">
            <v>Увеличение стоимости материальных запасов</v>
          </cell>
          <cell r="B3373">
            <v>200</v>
          </cell>
          <cell r="C3373" t="str">
            <v>000 0412 08Г0202040 244 340</v>
          </cell>
          <cell r="D3373">
            <v>2000</v>
          </cell>
          <cell r="E3373" t="str">
            <v>-</v>
          </cell>
          <cell r="F3373">
            <v>2000</v>
          </cell>
        </row>
        <row r="3374">
          <cell r="A3374" t="str">
            <v>Увеличение стоимости горюче-смазочных материалов</v>
          </cell>
          <cell r="B3374">
            <v>200</v>
          </cell>
          <cell r="C3374" t="str">
            <v>630 0412 08Г0202040 244 343</v>
          </cell>
          <cell r="D3374">
            <v>500</v>
          </cell>
          <cell r="E3374" t="str">
            <v>-</v>
          </cell>
          <cell r="F3374">
            <v>500</v>
          </cell>
        </row>
        <row r="3375">
          <cell r="A3375" t="str">
            <v>Увеличение стоимости мягкого инвентаря</v>
          </cell>
          <cell r="B3375">
            <v>200</v>
          </cell>
          <cell r="C3375" t="str">
            <v>630 0412 08Г0202040 244 345</v>
          </cell>
          <cell r="D3375">
            <v>1000</v>
          </cell>
          <cell r="E3375" t="str">
            <v>-</v>
          </cell>
          <cell r="F3375">
            <v>1000</v>
          </cell>
        </row>
        <row r="3376">
          <cell r="A3376" t="str">
            <v>Увеличение стоимости прочих оборотных запасов (материалов)</v>
          </cell>
          <cell r="B3376">
            <v>200</v>
          </cell>
          <cell r="C3376" t="str">
            <v>630 0412 08Г0202040 244 346</v>
          </cell>
          <cell r="D3376">
            <v>500</v>
          </cell>
          <cell r="E3376" t="str">
            <v>-</v>
          </cell>
          <cell r="F3376">
            <v>500</v>
          </cell>
        </row>
        <row r="3377">
          <cell r="A3377" t="str">
            <v>Иные бюджетные ассигнования</v>
          </cell>
          <cell r="B3377">
            <v>200</v>
          </cell>
          <cell r="C3377" t="str">
            <v>000 0412 08Г0202040 800 000</v>
          </cell>
          <cell r="D3377">
            <v>85.3</v>
          </cell>
          <cell r="E3377">
            <v>6.0579999999999998</v>
          </cell>
          <cell r="F3377">
            <v>79.242000000000004</v>
          </cell>
        </row>
        <row r="3378">
          <cell r="A3378" t="str">
            <v>Уплата налогов, сборов и иных платежей</v>
          </cell>
          <cell r="B3378">
            <v>200</v>
          </cell>
          <cell r="C3378" t="str">
            <v>000 0412 08Г0202040 850 000</v>
          </cell>
          <cell r="D3378">
            <v>85.3</v>
          </cell>
          <cell r="E3378">
            <v>6.0579999999999998</v>
          </cell>
          <cell r="F3378">
            <v>79.242000000000004</v>
          </cell>
        </row>
        <row r="3379">
          <cell r="A3379" t="str">
            <v>Уплата налога на имущество организаций и земельного налога</v>
          </cell>
          <cell r="B3379">
            <v>200</v>
          </cell>
          <cell r="C3379" t="str">
            <v>000 0412 08Г0202040 851 000</v>
          </cell>
          <cell r="D3379">
            <v>55</v>
          </cell>
          <cell r="E3379" t="str">
            <v>-</v>
          </cell>
          <cell r="F3379">
            <v>55</v>
          </cell>
        </row>
        <row r="3380">
          <cell r="A3380" t="str">
            <v>Расходы</v>
          </cell>
          <cell r="B3380">
            <v>200</v>
          </cell>
          <cell r="C3380" t="str">
            <v>000 0412 08Г0202040 851 200</v>
          </cell>
          <cell r="D3380">
            <v>55</v>
          </cell>
          <cell r="E3380" t="str">
            <v>-</v>
          </cell>
          <cell r="F3380">
            <v>55</v>
          </cell>
        </row>
        <row r="3381">
          <cell r="A3381" t="str">
            <v>Прочие расходы</v>
          </cell>
          <cell r="B3381">
            <v>200</v>
          </cell>
          <cell r="C3381" t="str">
            <v>000 0412 08Г0202040 851 290</v>
          </cell>
          <cell r="D3381">
            <v>55</v>
          </cell>
          <cell r="E3381" t="str">
            <v>-</v>
          </cell>
          <cell r="F3381">
            <v>55</v>
          </cell>
        </row>
        <row r="3382">
          <cell r="A3382" t="str">
            <v>Налоги, пошлины и сборы</v>
          </cell>
          <cell r="B3382">
            <v>200</v>
          </cell>
          <cell r="C3382" t="str">
            <v>630 0412 08Г0202040 851 291</v>
          </cell>
          <cell r="D3382">
            <v>55</v>
          </cell>
          <cell r="E3382" t="str">
            <v>-</v>
          </cell>
          <cell r="F3382">
            <v>55</v>
          </cell>
        </row>
        <row r="3383">
          <cell r="A3383" t="str">
            <v>Уплата прочих налогов, сборов</v>
          </cell>
          <cell r="B3383">
            <v>200</v>
          </cell>
          <cell r="C3383" t="str">
            <v>000 0412 08Г0202040 852 000</v>
          </cell>
          <cell r="D3383">
            <v>30.3</v>
          </cell>
          <cell r="E3383">
            <v>6.0579999999999998</v>
          </cell>
          <cell r="F3383">
            <v>24.242000000000001</v>
          </cell>
        </row>
        <row r="3384">
          <cell r="A3384" t="str">
            <v>Расходы</v>
          </cell>
          <cell r="B3384">
            <v>200</v>
          </cell>
          <cell r="C3384" t="str">
            <v>000 0412 08Г0202040 852 200</v>
          </cell>
          <cell r="D3384">
            <v>30.3</v>
          </cell>
          <cell r="E3384">
            <v>6.0579999999999998</v>
          </cell>
          <cell r="F3384">
            <v>24.242000000000001</v>
          </cell>
        </row>
        <row r="3385">
          <cell r="A3385" t="str">
            <v>Прочие расходы</v>
          </cell>
          <cell r="B3385">
            <v>200</v>
          </cell>
          <cell r="C3385" t="str">
            <v>000 0412 08Г0202040 852 290</v>
          </cell>
          <cell r="D3385">
            <v>30.3</v>
          </cell>
          <cell r="E3385">
            <v>6.0579999999999998</v>
          </cell>
          <cell r="F3385">
            <v>24.242000000000001</v>
          </cell>
        </row>
        <row r="3386">
          <cell r="A3386" t="str">
            <v>Налоги, пошлины и сборы</v>
          </cell>
          <cell r="B3386">
            <v>200</v>
          </cell>
          <cell r="C3386" t="str">
            <v>630 0412 08Г0202040 852 291</v>
          </cell>
          <cell r="D3386">
            <v>30.3</v>
          </cell>
          <cell r="E3386">
            <v>6.0579999999999998</v>
          </cell>
          <cell r="F3386">
            <v>24.242000000000001</v>
          </cell>
        </row>
        <row r="3387">
          <cell r="A3387" t="str">
            <v>Подпрограмма "Поддержка развития системы заготовки и переработки дикоросов, стимулирование развития агропромышленного комплекса"</v>
          </cell>
          <cell r="B3387">
            <v>200</v>
          </cell>
          <cell r="C3387" t="str">
            <v>000 0412 08И0000000 000 000</v>
          </cell>
          <cell r="D3387">
            <v>16849.599999999999</v>
          </cell>
          <cell r="E3387">
            <v>1847.527</v>
          </cell>
          <cell r="F3387">
            <v>15002.073</v>
          </cell>
        </row>
        <row r="3388">
          <cell r="A3388" t="str">
            <v>Основное мероприятие "Государственная поддержка развития системы заготовки и переработки дикоросов"</v>
          </cell>
          <cell r="B3388">
            <v>200</v>
          </cell>
          <cell r="C3388" t="str">
            <v>000 0412 08И0100000 000 000</v>
          </cell>
          <cell r="D3388">
            <v>16849.599999999999</v>
          </cell>
          <cell r="E3388">
            <v>1847.527</v>
          </cell>
          <cell r="F3388">
            <v>15002.073</v>
          </cell>
        </row>
        <row r="3389">
          <cell r="A3389" t="str">
            <v>Предоставление субсидий организациям</v>
          </cell>
          <cell r="B3389">
            <v>200</v>
          </cell>
          <cell r="C3389" t="str">
            <v>000 0412 08И0161100 000 000</v>
          </cell>
          <cell r="D3389">
            <v>5500</v>
          </cell>
          <cell r="E3389" t="str">
            <v>-</v>
          </cell>
          <cell r="F3389">
            <v>5500</v>
          </cell>
        </row>
        <row r="3390">
          <cell r="A3390" t="str">
            <v>Иные бюджетные ассигнования</v>
          </cell>
          <cell r="B3390">
            <v>200</v>
          </cell>
          <cell r="C3390" t="str">
            <v>000 0412 08И0161100 800 000</v>
          </cell>
          <cell r="D3390">
            <v>5500</v>
          </cell>
          <cell r="E3390" t="str">
            <v>-</v>
          </cell>
          <cell r="F3390">
            <v>5500</v>
          </cell>
        </row>
        <row r="3391">
          <cell r="A3391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3391">
            <v>200</v>
          </cell>
          <cell r="C3391" t="str">
            <v>000 0412 08И0161100 810 000</v>
          </cell>
          <cell r="D3391">
            <v>5500</v>
          </cell>
          <cell r="E3391" t="str">
            <v>-</v>
          </cell>
          <cell r="F3391">
            <v>5500</v>
          </cell>
        </row>
        <row r="3392">
          <cell r="A3392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3392">
            <v>200</v>
          </cell>
          <cell r="C3392" t="str">
            <v>000 0412 08И0161100 811 000</v>
          </cell>
          <cell r="D3392">
            <v>1000</v>
          </cell>
          <cell r="E3392" t="str">
            <v>-</v>
          </cell>
          <cell r="F3392">
            <v>1000</v>
          </cell>
        </row>
        <row r="3393">
          <cell r="A3393" t="str">
            <v>Расходы</v>
          </cell>
          <cell r="B3393">
            <v>200</v>
          </cell>
          <cell r="C3393" t="str">
            <v>000 0412 08И0161100 811 200</v>
          </cell>
          <cell r="D3393">
            <v>1000</v>
          </cell>
          <cell r="E3393" t="str">
            <v>-</v>
          </cell>
          <cell r="F3393">
            <v>1000</v>
          </cell>
        </row>
        <row r="3394">
          <cell r="A3394" t="str">
            <v>Безвозмездные перечисления текущего характера организациям</v>
          </cell>
          <cell r="B3394">
            <v>200</v>
          </cell>
          <cell r="C3394" t="str">
            <v>000 0412 08И0161100 811 240</v>
          </cell>
          <cell r="D3394">
            <v>1000</v>
          </cell>
          <cell r="E3394" t="str">
            <v>-</v>
          </cell>
          <cell r="F3394">
            <v>1000</v>
          </cell>
        </row>
        <row r="3395">
          <cell r="A3395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3395">
            <v>200</v>
          </cell>
          <cell r="C3395" t="str">
            <v>700 0412 08И0161100 811 245</v>
          </cell>
          <cell r="D3395">
            <v>1000</v>
          </cell>
          <cell r="E3395" t="str">
            <v>-</v>
          </cell>
          <cell r="F3395">
            <v>1000</v>
          </cell>
        </row>
        <row r="3396">
          <cell r="A3396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3396">
            <v>200</v>
          </cell>
          <cell r="C3396" t="str">
            <v>000 0412 08И0161100 813 000</v>
          </cell>
          <cell r="D3396">
            <v>4500</v>
          </cell>
          <cell r="E3396" t="str">
            <v>-</v>
          </cell>
          <cell r="F3396">
            <v>4500</v>
          </cell>
        </row>
        <row r="3397">
          <cell r="A3397" t="str">
            <v>Расходы</v>
          </cell>
          <cell r="B3397">
            <v>200</v>
          </cell>
          <cell r="C3397" t="str">
            <v>000 0412 08И0161100 813 200</v>
          </cell>
          <cell r="D3397">
            <v>4500</v>
          </cell>
          <cell r="E3397" t="str">
            <v>-</v>
          </cell>
          <cell r="F3397">
            <v>4500</v>
          </cell>
        </row>
        <row r="3398">
          <cell r="A3398" t="str">
            <v>Безвозмездные перечисления текущего характера организациям</v>
          </cell>
          <cell r="B3398">
            <v>200</v>
          </cell>
          <cell r="C3398" t="str">
            <v>000 0412 08И0161100 813 240</v>
          </cell>
          <cell r="D3398">
            <v>4500</v>
          </cell>
          <cell r="E3398" t="str">
            <v>-</v>
          </cell>
          <cell r="F3398">
            <v>4500</v>
          </cell>
        </row>
        <row r="3399">
          <cell r="A3399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399">
            <v>200</v>
          </cell>
          <cell r="C3399" t="str">
            <v>700 0412 08И0161100 813 246</v>
          </cell>
          <cell r="D3399">
            <v>4500</v>
          </cell>
          <cell r="E3399" t="str">
            <v>-</v>
          </cell>
          <cell r="F3399">
            <v>4500</v>
          </cell>
        </row>
        <row r="3400">
          <cell r="A3400" t="str">
            <v>Субвенции на развитие системы заготовки и переработки дикоросов</v>
          </cell>
          <cell r="B3400">
            <v>200</v>
          </cell>
          <cell r="C3400" t="str">
            <v>000 0412 08И0184190 000 000</v>
          </cell>
          <cell r="D3400">
            <v>11349.6</v>
          </cell>
          <cell r="E3400">
            <v>1847.527</v>
          </cell>
          <cell r="F3400">
            <v>9502.0730000000003</v>
          </cell>
        </row>
        <row r="3401">
          <cell r="A3401" t="str">
            <v>Межбюджетные трансферты</v>
          </cell>
          <cell r="B3401">
            <v>200</v>
          </cell>
          <cell r="C3401" t="str">
            <v>000 0412 08И0184190 500 000</v>
          </cell>
          <cell r="D3401">
            <v>11349.6</v>
          </cell>
          <cell r="E3401">
            <v>1847.527</v>
          </cell>
          <cell r="F3401">
            <v>9502.0730000000003</v>
          </cell>
        </row>
        <row r="3402">
          <cell r="A3402" t="str">
            <v>Субвенции</v>
          </cell>
          <cell r="B3402">
            <v>200</v>
          </cell>
          <cell r="C3402" t="str">
            <v>000 0412 08И0184190 530 000</v>
          </cell>
          <cell r="D3402">
            <v>11349.6</v>
          </cell>
          <cell r="E3402">
            <v>1847.527</v>
          </cell>
          <cell r="F3402">
            <v>9502.0730000000003</v>
          </cell>
        </row>
        <row r="3403">
          <cell r="A3403" t="str">
            <v>Расходы</v>
          </cell>
          <cell r="B3403">
            <v>200</v>
          </cell>
          <cell r="C3403" t="str">
            <v>000 0412 08И0184190 530 200</v>
          </cell>
          <cell r="D3403">
            <v>11349.6</v>
          </cell>
          <cell r="E3403">
            <v>1847.527</v>
          </cell>
          <cell r="F3403">
            <v>9502.0730000000003</v>
          </cell>
        </row>
        <row r="3404">
          <cell r="A3404" t="str">
            <v>Безвозмездные перечисления бюджетам</v>
          </cell>
          <cell r="B3404">
            <v>200</v>
          </cell>
          <cell r="C3404" t="str">
            <v>000 0412 08И0184190 530 250</v>
          </cell>
          <cell r="D3404">
            <v>11349.6</v>
          </cell>
          <cell r="E3404">
            <v>1847.527</v>
          </cell>
          <cell r="F3404">
            <v>9502.0730000000003</v>
          </cell>
        </row>
        <row r="3405">
          <cell r="A3405" t="str">
            <v>Перечисления другим бюджетам бюджетной системы Российской Федерации</v>
          </cell>
          <cell r="B3405">
            <v>200</v>
          </cell>
          <cell r="C3405" t="str">
            <v>700 0412 08И0184190 530 251</v>
          </cell>
          <cell r="D3405">
            <v>11349.6</v>
          </cell>
          <cell r="E3405">
            <v>1847.527</v>
          </cell>
          <cell r="F3405">
            <v>9502.0730000000003</v>
          </cell>
        </row>
        <row r="3406">
          <cell r="A3406" t="str">
            <v>Государственная программа "Развитие жилищной сферы"</v>
          </cell>
          <cell r="B3406">
            <v>200</v>
          </cell>
          <cell r="C3406" t="str">
            <v>000 0412 1100000000 000 000</v>
          </cell>
          <cell r="D3406">
            <v>393640.5</v>
          </cell>
          <cell r="E3406">
            <v>15389.78357</v>
          </cell>
          <cell r="F3406">
            <v>378250.71643000003</v>
          </cell>
        </row>
        <row r="3407">
          <cell r="A3407" t="str">
            <v>Подпрограмма "Содействие развитию градостроительной деятельности"</v>
          </cell>
          <cell r="B3407">
            <v>200</v>
          </cell>
          <cell r="C3407" t="str">
            <v>000 0412 1120000000 000 000</v>
          </cell>
          <cell r="D3407">
            <v>2543.4</v>
          </cell>
          <cell r="E3407" t="str">
            <v>-</v>
          </cell>
          <cell r="F3407">
            <v>2543.4</v>
          </cell>
        </row>
        <row r="3408">
          <cell r="A3408" t="str">
            <v>Основное мероприятие "Внесение изменений в схему территориального планирования Ханты-Мансийского автономного округа – Югры"</v>
          </cell>
          <cell r="B3408">
            <v>200</v>
          </cell>
          <cell r="C3408" t="str">
            <v>000 0412 1120100000 000 000</v>
          </cell>
          <cell r="D3408">
            <v>2543.4</v>
          </cell>
          <cell r="E3408" t="str">
            <v>-</v>
          </cell>
          <cell r="F3408">
            <v>2543.4</v>
          </cell>
        </row>
        <row r="3409">
          <cell r="A3409" t="str">
            <v>Реализация мероприятий</v>
          </cell>
          <cell r="B3409">
            <v>200</v>
          </cell>
          <cell r="C3409" t="str">
            <v>000 0412 1120199990 000 000</v>
          </cell>
          <cell r="D3409">
            <v>2543.4</v>
          </cell>
          <cell r="E3409" t="str">
            <v>-</v>
          </cell>
          <cell r="F3409">
            <v>2543.4</v>
          </cell>
        </row>
        <row r="3410">
          <cell r="A3410" t="str">
            <v>Закупка товаров, работ и услуг для обеспечения государственных (муниципальных) нужд</v>
          </cell>
          <cell r="B3410">
            <v>200</v>
          </cell>
          <cell r="C3410" t="str">
            <v>000 0412 1120199990 200 000</v>
          </cell>
          <cell r="D3410">
            <v>2543.4</v>
          </cell>
          <cell r="E3410" t="str">
            <v>-</v>
          </cell>
          <cell r="F3410">
            <v>2543.4</v>
          </cell>
        </row>
        <row r="3411">
          <cell r="A3411" t="str">
            <v>Иные закупки товаров, работ и услуг для обеспечения государственных (муниципальных) нужд</v>
          </cell>
          <cell r="B3411">
            <v>200</v>
          </cell>
          <cell r="C3411" t="str">
            <v>000 0412 1120199990 240 000</v>
          </cell>
          <cell r="D3411">
            <v>2543.4</v>
          </cell>
          <cell r="E3411" t="str">
            <v>-</v>
          </cell>
          <cell r="F3411">
            <v>2543.4</v>
          </cell>
        </row>
        <row r="3412">
          <cell r="A3412" t="str">
            <v>Прочая закупка товаров, работ и услуг</v>
          </cell>
          <cell r="B3412">
            <v>200</v>
          </cell>
          <cell r="C3412" t="str">
            <v>000 0412 1120199990 244 000</v>
          </cell>
          <cell r="D3412">
            <v>2543.4</v>
          </cell>
          <cell r="E3412" t="str">
            <v>-</v>
          </cell>
          <cell r="F3412">
            <v>2543.4</v>
          </cell>
        </row>
        <row r="3413">
          <cell r="A3413" t="str">
            <v>Расходы</v>
          </cell>
          <cell r="B3413">
            <v>200</v>
          </cell>
          <cell r="C3413" t="str">
            <v>000 0412 1120199990 244 200</v>
          </cell>
          <cell r="D3413">
            <v>2543.4</v>
          </cell>
          <cell r="E3413" t="str">
            <v>-</v>
          </cell>
          <cell r="F3413">
            <v>2543.4</v>
          </cell>
        </row>
        <row r="3414">
          <cell r="A3414" t="str">
            <v>Оплата работ, услуг</v>
          </cell>
          <cell r="B3414">
            <v>200</v>
          </cell>
          <cell r="C3414" t="str">
            <v>000 0412 1120199990 244 220</v>
          </cell>
          <cell r="D3414">
            <v>2543.4</v>
          </cell>
          <cell r="E3414" t="str">
            <v>-</v>
          </cell>
          <cell r="F3414">
            <v>2543.4</v>
          </cell>
        </row>
        <row r="3415">
          <cell r="A3415" t="str">
            <v>Прочие работы, услуги</v>
          </cell>
          <cell r="B3415">
            <v>200</v>
          </cell>
          <cell r="C3415" t="str">
            <v>480 0412 1120199990 244 226</v>
          </cell>
          <cell r="D3415">
            <v>2543.4</v>
          </cell>
          <cell r="E3415" t="str">
            <v>-</v>
          </cell>
          <cell r="F3415">
            <v>2543.4</v>
          </cell>
        </row>
        <row r="3416">
          <cell r="A3416" t="str">
            <v>Подпрограмма "Обеспечение реализации государственной программы"</v>
          </cell>
          <cell r="B3416">
            <v>200</v>
          </cell>
          <cell r="C3416" t="str">
            <v>000 0412 1160000000 000 000</v>
          </cell>
          <cell r="D3416">
            <v>391097.1</v>
          </cell>
          <cell r="E3416">
            <v>15389.78357</v>
          </cell>
          <cell r="F3416">
            <v>375707.31643000001</v>
          </cell>
        </row>
        <row r="3417">
          <cell r="A3417" t="str">
            <v>Основное мероприятие "Обеспечение деятельности Департамента строительства Ханты-Мансийского автономного округа – Югры"</v>
          </cell>
          <cell r="B3417">
            <v>200</v>
          </cell>
          <cell r="C3417" t="str">
            <v>000 0412 1160100000 000 000</v>
          </cell>
          <cell r="D3417">
            <v>100381.1</v>
          </cell>
          <cell r="E3417">
            <v>4635.4058399999994</v>
          </cell>
          <cell r="F3417">
            <v>95745.694159999999</v>
          </cell>
        </row>
        <row r="3418">
          <cell r="A3418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418">
            <v>200</v>
          </cell>
          <cell r="C3418" t="str">
            <v>000 0412 1160102040 000 000</v>
          </cell>
          <cell r="D3418">
            <v>100381.1</v>
          </cell>
          <cell r="E3418">
            <v>4635.4058399999994</v>
          </cell>
          <cell r="F3418">
            <v>95745.694159999999</v>
          </cell>
        </row>
        <row r="3419">
          <cell r="A341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419">
            <v>200</v>
          </cell>
          <cell r="C3419" t="str">
            <v>000 0412 1160102040 100 000</v>
          </cell>
          <cell r="D3419">
            <v>95607</v>
          </cell>
          <cell r="E3419">
            <v>4635.4058399999994</v>
          </cell>
          <cell r="F3419">
            <v>90971.594159999993</v>
          </cell>
        </row>
        <row r="3420">
          <cell r="A3420" t="str">
            <v>Расходы на выплаты персоналу государственных (муниципальных) органов</v>
          </cell>
          <cell r="B3420">
            <v>200</v>
          </cell>
          <cell r="C3420" t="str">
            <v>000 0412 1160102040 120 000</v>
          </cell>
          <cell r="D3420">
            <v>95607</v>
          </cell>
          <cell r="E3420">
            <v>4635.4058399999994</v>
          </cell>
          <cell r="F3420">
            <v>90971.594159999993</v>
          </cell>
        </row>
        <row r="3421">
          <cell r="A3421" t="str">
            <v>Фонд оплаты труда государственных (муниципальных) органов</v>
          </cell>
          <cell r="B3421">
            <v>200</v>
          </cell>
          <cell r="C3421" t="str">
            <v>000 0412 1160102040 121 000</v>
          </cell>
          <cell r="D3421">
            <v>68695.7</v>
          </cell>
          <cell r="E3421">
            <v>3551.8093399999998</v>
          </cell>
          <cell r="F3421">
            <v>65143.890659999997</v>
          </cell>
        </row>
        <row r="3422">
          <cell r="A3422" t="str">
            <v>Расходы</v>
          </cell>
          <cell r="B3422">
            <v>200</v>
          </cell>
          <cell r="C3422" t="str">
            <v>000 0412 1160102040 121 200</v>
          </cell>
          <cell r="D3422">
            <v>68695.7</v>
          </cell>
          <cell r="E3422">
            <v>3551.8093399999998</v>
          </cell>
          <cell r="F3422">
            <v>65143.890659999997</v>
          </cell>
        </row>
        <row r="3423">
          <cell r="A3423" t="str">
            <v>Оплата труда, начисления на выплаты по оплате труда</v>
          </cell>
          <cell r="B3423">
            <v>200</v>
          </cell>
          <cell r="C3423" t="str">
            <v>000 0412 1160102040 121 210</v>
          </cell>
          <cell r="D3423">
            <v>68545.7</v>
          </cell>
          <cell r="E3423">
            <v>3546.21317</v>
          </cell>
          <cell r="F3423">
            <v>64999.486830000002</v>
          </cell>
        </row>
        <row r="3424">
          <cell r="A3424" t="str">
            <v>Заработная плата</v>
          </cell>
          <cell r="B3424">
            <v>200</v>
          </cell>
          <cell r="C3424" t="str">
            <v>480 0412 1160102040 121 211</v>
          </cell>
          <cell r="D3424">
            <v>68545.7</v>
          </cell>
          <cell r="E3424">
            <v>3546.21317</v>
          </cell>
          <cell r="F3424">
            <v>64999.486830000002</v>
          </cell>
        </row>
        <row r="3425">
          <cell r="A3425" t="str">
            <v>Социальное обеспечение</v>
          </cell>
          <cell r="B3425">
            <v>200</v>
          </cell>
          <cell r="C3425" t="str">
            <v>000 0412 1160102040 121 260</v>
          </cell>
          <cell r="D3425">
            <v>150</v>
          </cell>
          <cell r="E3425">
            <v>5.5961699999999999</v>
          </cell>
          <cell r="F3425">
            <v>144.40383</v>
          </cell>
        </row>
        <row r="3426">
          <cell r="A3426" t="str">
            <v>Социальные пособия и компенсации персоналу в денежной форме</v>
          </cell>
          <cell r="B3426">
            <v>200</v>
          </cell>
          <cell r="C3426" t="str">
            <v>480 0412 1160102040 121 266</v>
          </cell>
          <cell r="D3426">
            <v>150</v>
          </cell>
          <cell r="E3426">
            <v>5.5961699999999999</v>
          </cell>
          <cell r="F3426">
            <v>144.40383</v>
          </cell>
        </row>
        <row r="3427">
          <cell r="A3427" t="str">
            <v>Иные выплаты персоналу государственных (муниципальных) органов, за исключением фонда оплаты труда</v>
          </cell>
          <cell r="B3427">
            <v>200</v>
          </cell>
          <cell r="C3427" t="str">
            <v>000 0412 1160102040 122 000</v>
          </cell>
          <cell r="D3427">
            <v>6440</v>
          </cell>
          <cell r="E3427">
            <v>10.26</v>
          </cell>
          <cell r="F3427">
            <v>6429.74</v>
          </cell>
        </row>
        <row r="3428">
          <cell r="A3428" t="str">
            <v>Расходы</v>
          </cell>
          <cell r="B3428">
            <v>200</v>
          </cell>
          <cell r="C3428" t="str">
            <v>000 0412 1160102040 122 200</v>
          </cell>
          <cell r="D3428">
            <v>6440</v>
          </cell>
          <cell r="E3428">
            <v>10.26</v>
          </cell>
          <cell r="F3428">
            <v>6429.74</v>
          </cell>
        </row>
        <row r="3429">
          <cell r="A3429" t="str">
            <v>Оплата труда, начисления на выплаты по оплате труда</v>
          </cell>
          <cell r="B3429">
            <v>200</v>
          </cell>
          <cell r="C3429" t="str">
            <v>000 0412 1160102040 122 210</v>
          </cell>
          <cell r="D3429">
            <v>3230</v>
          </cell>
          <cell r="E3429">
            <v>1</v>
          </cell>
          <cell r="F3429">
            <v>3229</v>
          </cell>
        </row>
        <row r="3430">
          <cell r="A3430" t="str">
            <v>Прочие несоциальные выплаты персоналу в денежной форме</v>
          </cell>
          <cell r="B3430">
            <v>200</v>
          </cell>
          <cell r="C3430" t="str">
            <v>480 0412 1160102040 122 212</v>
          </cell>
          <cell r="D3430">
            <v>500</v>
          </cell>
          <cell r="E3430">
            <v>1</v>
          </cell>
          <cell r="F3430">
            <v>499</v>
          </cell>
        </row>
        <row r="3431">
          <cell r="A3431" t="str">
            <v>Прочие несоциальные выплаты персоналу в натуральной форме</v>
          </cell>
          <cell r="B3431">
            <v>200</v>
          </cell>
          <cell r="C3431" t="str">
            <v>480 0412 1160102040 122 214</v>
          </cell>
          <cell r="D3431">
            <v>2730</v>
          </cell>
          <cell r="E3431" t="str">
            <v>-</v>
          </cell>
          <cell r="F3431">
            <v>2730</v>
          </cell>
        </row>
        <row r="3432">
          <cell r="A3432" t="str">
            <v>Оплата работ, услуг</v>
          </cell>
          <cell r="B3432">
            <v>200</v>
          </cell>
          <cell r="C3432" t="str">
            <v>000 0412 1160102040 122 220</v>
          </cell>
          <cell r="D3432">
            <v>1400</v>
          </cell>
          <cell r="E3432">
            <v>9.26</v>
          </cell>
          <cell r="F3432">
            <v>1390.74</v>
          </cell>
        </row>
        <row r="3433">
          <cell r="A3433" t="str">
            <v>Прочие работы, услуги</v>
          </cell>
          <cell r="B3433">
            <v>200</v>
          </cell>
          <cell r="C3433" t="str">
            <v>480 0412 1160102040 122 226</v>
          </cell>
          <cell r="D3433">
            <v>1400</v>
          </cell>
          <cell r="E3433">
            <v>9.26</v>
          </cell>
          <cell r="F3433">
            <v>1390.74</v>
          </cell>
        </row>
        <row r="3434">
          <cell r="A3434" t="str">
            <v>Социальное обеспечение</v>
          </cell>
          <cell r="B3434">
            <v>200</v>
          </cell>
          <cell r="C3434" t="str">
            <v>000 0412 1160102040 122 260</v>
          </cell>
          <cell r="D3434">
            <v>1810</v>
          </cell>
          <cell r="E3434" t="str">
            <v>-</v>
          </cell>
          <cell r="F3434">
            <v>1810</v>
          </cell>
        </row>
        <row r="3435">
          <cell r="A3435" t="str">
            <v>Социальные компенсации персоналу в натуральной форме</v>
          </cell>
          <cell r="B3435">
            <v>200</v>
          </cell>
          <cell r="C3435" t="str">
            <v>480 0412 1160102040 122 267</v>
          </cell>
          <cell r="D3435">
            <v>1810</v>
          </cell>
          <cell r="E3435" t="str">
            <v>-</v>
          </cell>
          <cell r="F3435">
            <v>1810</v>
          </cell>
        </row>
        <row r="3436">
          <cell r="A3436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436">
            <v>200</v>
          </cell>
          <cell r="C3436" t="str">
            <v>000 0412 1160102040 129 000</v>
          </cell>
          <cell r="D3436">
            <v>20471.3</v>
          </cell>
          <cell r="E3436">
            <v>1073.3364999999999</v>
          </cell>
          <cell r="F3436">
            <v>19397.963500000002</v>
          </cell>
        </row>
        <row r="3437">
          <cell r="A3437" t="str">
            <v>Расходы</v>
          </cell>
          <cell r="B3437">
            <v>200</v>
          </cell>
          <cell r="C3437" t="str">
            <v>000 0412 1160102040 129 200</v>
          </cell>
          <cell r="D3437">
            <v>20471.3</v>
          </cell>
          <cell r="E3437">
            <v>1073.3364999999999</v>
          </cell>
          <cell r="F3437">
            <v>19397.963500000002</v>
          </cell>
        </row>
        <row r="3438">
          <cell r="A3438" t="str">
            <v>Оплата труда, начисления на выплаты по оплате труда</v>
          </cell>
          <cell r="B3438">
            <v>200</v>
          </cell>
          <cell r="C3438" t="str">
            <v>000 0412 1160102040 129 210</v>
          </cell>
          <cell r="D3438">
            <v>20471.3</v>
          </cell>
          <cell r="E3438">
            <v>1073.3364999999999</v>
          </cell>
          <cell r="F3438">
            <v>19397.963500000002</v>
          </cell>
        </row>
        <row r="3439">
          <cell r="A3439" t="str">
            <v>Начисления на выплаты по оплате труда</v>
          </cell>
          <cell r="B3439">
            <v>200</v>
          </cell>
          <cell r="C3439" t="str">
            <v>480 0412 1160102040 129 213</v>
          </cell>
          <cell r="D3439">
            <v>20471.3</v>
          </cell>
          <cell r="E3439">
            <v>1073.3364999999999</v>
          </cell>
          <cell r="F3439">
            <v>19397.963500000002</v>
          </cell>
        </row>
        <row r="3440">
          <cell r="A3440" t="str">
            <v>Закупка товаров, работ и услуг для обеспечения государственных (муниципальных) нужд</v>
          </cell>
          <cell r="B3440">
            <v>200</v>
          </cell>
          <cell r="C3440" t="str">
            <v>000 0412 1160102040 200 000</v>
          </cell>
          <cell r="D3440">
            <v>4315.1000000000004</v>
          </cell>
          <cell r="E3440" t="str">
            <v>-</v>
          </cell>
          <cell r="F3440">
            <v>4315.1000000000004</v>
          </cell>
        </row>
        <row r="3441">
          <cell r="A3441" t="str">
            <v>Иные закупки товаров, работ и услуг для обеспечения государственных (муниципальных) нужд</v>
          </cell>
          <cell r="B3441">
            <v>200</v>
          </cell>
          <cell r="C3441" t="str">
            <v>000 0412 1160102040 240 000</v>
          </cell>
          <cell r="D3441">
            <v>4315.1000000000004</v>
          </cell>
          <cell r="E3441" t="str">
            <v>-</v>
          </cell>
          <cell r="F3441">
            <v>4315.1000000000004</v>
          </cell>
        </row>
        <row r="3442">
          <cell r="A3442" t="str">
            <v>Прочая закупка товаров, работ и услуг</v>
          </cell>
          <cell r="B3442">
            <v>200</v>
          </cell>
          <cell r="C3442" t="str">
            <v>000 0412 1160102040 244 000</v>
          </cell>
          <cell r="D3442">
            <v>4315.1000000000004</v>
          </cell>
          <cell r="E3442" t="str">
            <v>-</v>
          </cell>
          <cell r="F3442">
            <v>4315.1000000000004</v>
          </cell>
        </row>
        <row r="3443">
          <cell r="A3443" t="str">
            <v>Расходы</v>
          </cell>
          <cell r="B3443">
            <v>200</v>
          </cell>
          <cell r="C3443" t="str">
            <v>000 0412 1160102040 244 200</v>
          </cell>
          <cell r="D3443">
            <v>2265.1</v>
          </cell>
          <cell r="E3443" t="str">
            <v>-</v>
          </cell>
          <cell r="F3443">
            <v>2265.1</v>
          </cell>
        </row>
        <row r="3444">
          <cell r="A3444" t="str">
            <v>Оплата работ, услуг</v>
          </cell>
          <cell r="B3444">
            <v>200</v>
          </cell>
          <cell r="C3444" t="str">
            <v>000 0412 1160102040 244 220</v>
          </cell>
          <cell r="D3444">
            <v>2265.1</v>
          </cell>
          <cell r="E3444" t="str">
            <v>-</v>
          </cell>
          <cell r="F3444">
            <v>2265.1</v>
          </cell>
        </row>
        <row r="3445">
          <cell r="A3445" t="str">
            <v>Услуги связи</v>
          </cell>
          <cell r="B3445">
            <v>200</v>
          </cell>
          <cell r="C3445" t="str">
            <v>480 0412 1160102040 244 221</v>
          </cell>
          <cell r="D3445">
            <v>150</v>
          </cell>
          <cell r="E3445" t="str">
            <v>-</v>
          </cell>
          <cell r="F3445">
            <v>150</v>
          </cell>
        </row>
        <row r="3446">
          <cell r="A3446" t="str">
            <v>Транспортные услуги</v>
          </cell>
          <cell r="B3446">
            <v>200</v>
          </cell>
          <cell r="C3446" t="str">
            <v>480 0412 1160102040 244 222</v>
          </cell>
          <cell r="D3446">
            <v>20</v>
          </cell>
          <cell r="E3446" t="str">
            <v>-</v>
          </cell>
          <cell r="F3446">
            <v>20</v>
          </cell>
        </row>
        <row r="3447">
          <cell r="A3447" t="str">
            <v>Работы, услуги по содержанию имущества</v>
          </cell>
          <cell r="B3447">
            <v>200</v>
          </cell>
          <cell r="C3447" t="str">
            <v>480 0412 1160102040 244 225</v>
          </cell>
          <cell r="D3447">
            <v>50</v>
          </cell>
          <cell r="E3447" t="str">
            <v>-</v>
          </cell>
          <cell r="F3447">
            <v>50</v>
          </cell>
        </row>
        <row r="3448">
          <cell r="A3448" t="str">
            <v>Прочие работы, услуги</v>
          </cell>
          <cell r="B3448">
            <v>200</v>
          </cell>
          <cell r="C3448" t="str">
            <v>480 0412 1160102040 244 226</v>
          </cell>
          <cell r="D3448">
            <v>700</v>
          </cell>
          <cell r="E3448" t="str">
            <v>-</v>
          </cell>
          <cell r="F3448">
            <v>700</v>
          </cell>
        </row>
        <row r="3449">
          <cell r="A3449" t="str">
            <v>Страхование</v>
          </cell>
          <cell r="B3449">
            <v>200</v>
          </cell>
          <cell r="C3449" t="str">
            <v>480 0412 1160102040 244 227</v>
          </cell>
          <cell r="D3449">
            <v>1345.1</v>
          </cell>
          <cell r="E3449" t="str">
            <v>-</v>
          </cell>
          <cell r="F3449">
            <v>1345.1</v>
          </cell>
        </row>
        <row r="3450">
          <cell r="A3450" t="str">
            <v>Поступление нефинансовых активов</v>
          </cell>
          <cell r="B3450">
            <v>200</v>
          </cell>
          <cell r="C3450" t="str">
            <v>000 0412 1160102040 244 300</v>
          </cell>
          <cell r="D3450">
            <v>2050</v>
          </cell>
          <cell r="E3450" t="str">
            <v>-</v>
          </cell>
          <cell r="F3450">
            <v>2050</v>
          </cell>
        </row>
        <row r="3451">
          <cell r="A3451" t="str">
            <v>Увеличение стоимости основных средств</v>
          </cell>
          <cell r="B3451">
            <v>200</v>
          </cell>
          <cell r="C3451" t="str">
            <v>480 0412 1160102040 244 310</v>
          </cell>
          <cell r="D3451">
            <v>800</v>
          </cell>
          <cell r="E3451" t="str">
            <v>-</v>
          </cell>
          <cell r="F3451">
            <v>800</v>
          </cell>
        </row>
        <row r="3452">
          <cell r="A3452" t="str">
            <v>Увеличение стоимости материальных запасов</v>
          </cell>
          <cell r="B3452">
            <v>200</v>
          </cell>
          <cell r="C3452" t="str">
            <v>000 0412 1160102040 244 340</v>
          </cell>
          <cell r="D3452">
            <v>1250</v>
          </cell>
          <cell r="E3452" t="str">
            <v>-</v>
          </cell>
          <cell r="F3452">
            <v>1250</v>
          </cell>
        </row>
        <row r="3453">
          <cell r="A3453" t="str">
            <v>Увеличение стоимости прочих оборотных запасов (материалов)</v>
          </cell>
          <cell r="B3453">
            <v>200</v>
          </cell>
          <cell r="C3453" t="str">
            <v>480 0412 1160102040 244 346</v>
          </cell>
          <cell r="D3453">
            <v>850</v>
          </cell>
          <cell r="E3453" t="str">
            <v>-</v>
          </cell>
          <cell r="F3453">
            <v>850</v>
          </cell>
        </row>
        <row r="3454">
          <cell r="A3454" t="str">
            <v>Увеличение стоимости прочих материальных запасов однократного применения</v>
          </cell>
          <cell r="B3454">
            <v>200</v>
          </cell>
          <cell r="C3454" t="str">
            <v>480 0412 1160102040 244 349</v>
          </cell>
          <cell r="D3454">
            <v>400</v>
          </cell>
          <cell r="E3454" t="str">
            <v>-</v>
          </cell>
          <cell r="F3454">
            <v>400</v>
          </cell>
        </row>
        <row r="3455">
          <cell r="A3455" t="str">
            <v>Социальное обеспечение и иные выплаты населению</v>
          </cell>
          <cell r="B3455">
            <v>200</v>
          </cell>
          <cell r="C3455" t="str">
            <v>000 0412 1160102040 300 000</v>
          </cell>
          <cell r="D3455">
            <v>434</v>
          </cell>
          <cell r="E3455" t="str">
            <v>-</v>
          </cell>
          <cell r="F3455">
            <v>434</v>
          </cell>
        </row>
        <row r="3456">
          <cell r="A3456" t="str">
            <v>Социальные выплаты гражданам, кроме публичных нормативных социальных выплат</v>
          </cell>
          <cell r="B3456">
            <v>200</v>
          </cell>
          <cell r="C3456" t="str">
            <v>000 0412 1160102040 320 000</v>
          </cell>
          <cell r="D3456">
            <v>434</v>
          </cell>
          <cell r="E3456" t="str">
            <v>-</v>
          </cell>
          <cell r="F3456">
            <v>434</v>
          </cell>
        </row>
        <row r="3457">
          <cell r="A3457" t="str">
            <v>Пособия, компенсации и иные социальные выплаты гражданам, кроме публичных нормативных обязательств</v>
          </cell>
          <cell r="B3457">
            <v>200</v>
          </cell>
          <cell r="C3457" t="str">
            <v>000 0412 1160102040 321 000</v>
          </cell>
          <cell r="D3457">
            <v>434</v>
          </cell>
          <cell r="E3457" t="str">
            <v>-</v>
          </cell>
          <cell r="F3457">
            <v>434</v>
          </cell>
        </row>
        <row r="3458">
          <cell r="A3458" t="str">
            <v>Расходы</v>
          </cell>
          <cell r="B3458">
            <v>200</v>
          </cell>
          <cell r="C3458" t="str">
            <v>000 0412 1160102040 321 200</v>
          </cell>
          <cell r="D3458">
            <v>434</v>
          </cell>
          <cell r="E3458" t="str">
            <v>-</v>
          </cell>
          <cell r="F3458">
            <v>434</v>
          </cell>
        </row>
        <row r="3459">
          <cell r="A3459" t="str">
            <v>Социальное обеспечение</v>
          </cell>
          <cell r="B3459">
            <v>200</v>
          </cell>
          <cell r="C3459" t="str">
            <v>000 0412 1160102040 321 260</v>
          </cell>
          <cell r="D3459">
            <v>434</v>
          </cell>
          <cell r="E3459" t="str">
            <v>-</v>
          </cell>
          <cell r="F3459">
            <v>434</v>
          </cell>
        </row>
        <row r="3460">
          <cell r="A3460" t="str">
            <v>Пособия по социальной помощи, выплачиваемые работодателями, нанимателями бывшим работникам в натуральной форме</v>
          </cell>
          <cell r="B3460">
            <v>200</v>
          </cell>
          <cell r="C3460" t="str">
            <v>480 0412 1160102040 321 265</v>
          </cell>
          <cell r="D3460">
            <v>434</v>
          </cell>
          <cell r="E3460" t="str">
            <v>-</v>
          </cell>
          <cell r="F3460">
            <v>434</v>
          </cell>
        </row>
        <row r="3461">
          <cell r="A3461" t="str">
            <v>Иные бюджетные ассигнования</v>
          </cell>
          <cell r="B3461">
            <v>200</v>
          </cell>
          <cell r="C3461" t="str">
            <v>000 0412 1160102040 800 000</v>
          </cell>
          <cell r="D3461">
            <v>25</v>
          </cell>
          <cell r="E3461" t="str">
            <v>-</v>
          </cell>
          <cell r="F3461">
            <v>25</v>
          </cell>
        </row>
        <row r="3462">
          <cell r="A3462" t="str">
            <v>Уплата налогов, сборов и иных платежей</v>
          </cell>
          <cell r="B3462">
            <v>200</v>
          </cell>
          <cell r="C3462" t="str">
            <v>000 0412 1160102040 850 000</v>
          </cell>
          <cell r="D3462">
            <v>25</v>
          </cell>
          <cell r="E3462" t="str">
            <v>-</v>
          </cell>
          <cell r="F3462">
            <v>25</v>
          </cell>
        </row>
        <row r="3463">
          <cell r="A3463" t="str">
            <v>Уплата налога на имущество организаций и земельного налога</v>
          </cell>
          <cell r="B3463">
            <v>200</v>
          </cell>
          <cell r="C3463" t="str">
            <v>000 0412 1160102040 851 000</v>
          </cell>
          <cell r="D3463">
            <v>10</v>
          </cell>
          <cell r="E3463" t="str">
            <v>-</v>
          </cell>
          <cell r="F3463">
            <v>10</v>
          </cell>
        </row>
        <row r="3464">
          <cell r="A3464" t="str">
            <v>Расходы</v>
          </cell>
          <cell r="B3464">
            <v>200</v>
          </cell>
          <cell r="C3464" t="str">
            <v>000 0412 1160102040 851 200</v>
          </cell>
          <cell r="D3464">
            <v>10</v>
          </cell>
          <cell r="E3464" t="str">
            <v>-</v>
          </cell>
          <cell r="F3464">
            <v>10</v>
          </cell>
        </row>
        <row r="3465">
          <cell r="A3465" t="str">
            <v>Прочие расходы</v>
          </cell>
          <cell r="B3465">
            <v>200</v>
          </cell>
          <cell r="C3465" t="str">
            <v>000 0412 1160102040 851 290</v>
          </cell>
          <cell r="D3465">
            <v>10</v>
          </cell>
          <cell r="E3465" t="str">
            <v>-</v>
          </cell>
          <cell r="F3465">
            <v>10</v>
          </cell>
        </row>
        <row r="3466">
          <cell r="A3466" t="str">
            <v>Налоги, пошлины и сборы</v>
          </cell>
          <cell r="B3466">
            <v>200</v>
          </cell>
          <cell r="C3466" t="str">
            <v>480 0412 1160102040 851 291</v>
          </cell>
          <cell r="D3466">
            <v>10</v>
          </cell>
          <cell r="E3466" t="str">
            <v>-</v>
          </cell>
          <cell r="F3466">
            <v>10</v>
          </cell>
        </row>
        <row r="3467">
          <cell r="A3467" t="str">
            <v>Уплата прочих налогов, сборов</v>
          </cell>
          <cell r="B3467">
            <v>200</v>
          </cell>
          <cell r="C3467" t="str">
            <v>000 0412 1160102040 852 000</v>
          </cell>
          <cell r="D3467">
            <v>15</v>
          </cell>
          <cell r="E3467" t="str">
            <v>-</v>
          </cell>
          <cell r="F3467">
            <v>15</v>
          </cell>
        </row>
        <row r="3468">
          <cell r="A3468" t="str">
            <v>Расходы</v>
          </cell>
          <cell r="B3468">
            <v>200</v>
          </cell>
          <cell r="C3468" t="str">
            <v>000 0412 1160102040 852 200</v>
          </cell>
          <cell r="D3468">
            <v>15</v>
          </cell>
          <cell r="E3468" t="str">
            <v>-</v>
          </cell>
          <cell r="F3468">
            <v>15</v>
          </cell>
        </row>
        <row r="3469">
          <cell r="A3469" t="str">
            <v>Прочие расходы</v>
          </cell>
          <cell r="B3469">
            <v>200</v>
          </cell>
          <cell r="C3469" t="str">
            <v>000 0412 1160102040 852 290</v>
          </cell>
          <cell r="D3469">
            <v>15</v>
          </cell>
          <cell r="E3469" t="str">
            <v>-</v>
          </cell>
          <cell r="F3469">
            <v>15</v>
          </cell>
        </row>
        <row r="3470">
          <cell r="A3470" t="str">
            <v>Налоги, пошлины и сборы</v>
          </cell>
          <cell r="B3470">
            <v>200</v>
          </cell>
          <cell r="C3470" t="str">
            <v>480 0412 1160102040 852 291</v>
          </cell>
          <cell r="D3470">
            <v>15</v>
          </cell>
          <cell r="E3470" t="str">
            <v>-</v>
          </cell>
          <cell r="F3470">
            <v>15</v>
          </cell>
        </row>
        <row r="3471">
          <cell r="A3471" t="str">
            <v>Основное мероприятие "Субсидия на обеспечение выполнения государственного задания по оказанию государственных услуг (выполнению работ) бюджетным учреждением "Югорский институт развития строительного комплекса"</v>
          </cell>
          <cell r="B3471">
            <v>200</v>
          </cell>
          <cell r="C3471" t="str">
            <v>000 0412 1160200000 000 000</v>
          </cell>
          <cell r="D3471">
            <v>86860.4</v>
          </cell>
          <cell r="E3471">
            <v>2298.3624799999998</v>
          </cell>
          <cell r="F3471">
            <v>84562.037519999998</v>
          </cell>
        </row>
        <row r="3472">
          <cell r="A3472" t="str">
            <v>Расходы на обеспечение деятельности (оказание услуг) государственных учреждений</v>
          </cell>
          <cell r="B3472">
            <v>200</v>
          </cell>
          <cell r="C3472" t="str">
            <v>000 0412 1160200590 000 000</v>
          </cell>
          <cell r="D3472">
            <v>86860.4</v>
          </cell>
          <cell r="E3472">
            <v>2298.3624799999998</v>
          </cell>
          <cell r="F3472">
            <v>84562.037519999998</v>
          </cell>
        </row>
        <row r="3473">
          <cell r="A3473" t="str">
            <v>Предоставление субсидий бюджетным, автономным учреждениям и иным некоммерческим организациям</v>
          </cell>
          <cell r="B3473">
            <v>200</v>
          </cell>
          <cell r="C3473" t="str">
            <v>000 0412 1160200590 600 000</v>
          </cell>
          <cell r="D3473">
            <v>86860.4</v>
          </cell>
          <cell r="E3473">
            <v>2298.3624799999998</v>
          </cell>
          <cell r="F3473">
            <v>84562.037519999998</v>
          </cell>
        </row>
        <row r="3474">
          <cell r="A3474" t="str">
            <v>Субсидии бюджетным учреждениям</v>
          </cell>
          <cell r="B3474">
            <v>200</v>
          </cell>
          <cell r="C3474" t="str">
            <v>000 0412 1160200590 610 000</v>
          </cell>
          <cell r="D3474">
            <v>86860.4</v>
          </cell>
          <cell r="E3474">
            <v>2298.3624799999998</v>
          </cell>
          <cell r="F3474">
            <v>84562.037519999998</v>
          </cell>
        </row>
        <row r="3475">
          <cell r="A3475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3475">
            <v>200</v>
          </cell>
          <cell r="C3475" t="str">
            <v>000 0412 1160200590 611 000</v>
          </cell>
          <cell r="D3475">
            <v>86860.4</v>
          </cell>
          <cell r="E3475">
            <v>2298.3624799999998</v>
          </cell>
          <cell r="F3475">
            <v>84562.037519999998</v>
          </cell>
        </row>
        <row r="3476">
          <cell r="A3476" t="str">
            <v>Расходы</v>
          </cell>
          <cell r="B3476">
            <v>200</v>
          </cell>
          <cell r="C3476" t="str">
            <v>000 0412 1160200590 611 200</v>
          </cell>
          <cell r="D3476">
            <v>86860.4</v>
          </cell>
          <cell r="E3476">
            <v>2298.3624799999998</v>
          </cell>
          <cell r="F3476">
            <v>84562.037519999998</v>
          </cell>
        </row>
        <row r="3477">
          <cell r="A3477" t="str">
            <v>Безвозмездные перечисления текущего характера организациям</v>
          </cell>
          <cell r="B3477">
            <v>200</v>
          </cell>
          <cell r="C3477" t="str">
            <v>000 0412 1160200590 611 240</v>
          </cell>
          <cell r="D3477">
            <v>86860.4</v>
          </cell>
          <cell r="E3477">
            <v>2298.3624799999998</v>
          </cell>
          <cell r="F3477">
            <v>84562.037519999998</v>
          </cell>
        </row>
        <row r="3478">
          <cell r="A3478" t="str">
            <v>Безвозмездные перечисления текущего характера государственным (муниципальным) учреждениям</v>
          </cell>
          <cell r="B3478">
            <v>200</v>
          </cell>
          <cell r="C3478" t="str">
            <v>480 0412 1160200590 611 241</v>
          </cell>
          <cell r="D3478">
            <v>86860.4</v>
          </cell>
          <cell r="E3478">
            <v>2298.3624799999998</v>
          </cell>
          <cell r="F3478">
            <v>84562.037519999998</v>
          </cell>
        </row>
        <row r="3479">
          <cell r="A3479" t="str">
            <v>Основное мероприятие "Обеспечение реализации казенным учреждением Ханты-Мансийского автономного округа – Югры "Управление капитального строительства" функций заказчика по строительству объектов, выполнению проектных, проектно-изыскательских и строительно-</v>
          </cell>
          <cell r="B3479">
            <v>200</v>
          </cell>
          <cell r="C3479" t="str">
            <v>000 0412 1160300000 000 000</v>
          </cell>
          <cell r="D3479">
            <v>194632.8</v>
          </cell>
          <cell r="E3479">
            <v>8203.8461500000012</v>
          </cell>
          <cell r="F3479">
            <v>186428.95384999999</v>
          </cell>
        </row>
        <row r="3480">
          <cell r="A3480" t="str">
            <v>Расходы на обеспечение деятельности (оказание услуг) государственных учреждений</v>
          </cell>
          <cell r="B3480">
            <v>200</v>
          </cell>
          <cell r="C3480" t="str">
            <v>000 0412 1160300590 000 000</v>
          </cell>
          <cell r="D3480">
            <v>194632.8</v>
          </cell>
          <cell r="E3480">
            <v>8203.8461500000012</v>
          </cell>
          <cell r="F3480">
            <v>186428.95384999999</v>
          </cell>
        </row>
        <row r="3481">
          <cell r="A348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481">
            <v>200</v>
          </cell>
          <cell r="C3481" t="str">
            <v>000 0412 1160300590 100 000</v>
          </cell>
          <cell r="D3481">
            <v>167671.9</v>
          </cell>
          <cell r="E3481">
            <v>5303.5210700000007</v>
          </cell>
          <cell r="F3481">
            <v>162368.37893000001</v>
          </cell>
        </row>
        <row r="3482">
          <cell r="A3482" t="str">
            <v>Расходы на выплаты персоналу казенных учреждений</v>
          </cell>
          <cell r="B3482">
            <v>200</v>
          </cell>
          <cell r="C3482" t="str">
            <v>000 0412 1160300590 110 000</v>
          </cell>
          <cell r="D3482">
            <v>167671.9</v>
          </cell>
          <cell r="E3482">
            <v>5303.5210700000007</v>
          </cell>
          <cell r="F3482">
            <v>162368.37893000001</v>
          </cell>
        </row>
        <row r="3483">
          <cell r="A3483" t="str">
            <v>Фонд оплаты труда учреждений</v>
          </cell>
          <cell r="B3483">
            <v>200</v>
          </cell>
          <cell r="C3483" t="str">
            <v>000 0412 1160300590 111 000</v>
          </cell>
          <cell r="D3483">
            <v>121351.7</v>
          </cell>
          <cell r="E3483">
            <v>4978.1684599999999</v>
          </cell>
          <cell r="F3483">
            <v>116373.53154000001</v>
          </cell>
        </row>
        <row r="3484">
          <cell r="A3484" t="str">
            <v>Расходы</v>
          </cell>
          <cell r="B3484">
            <v>200</v>
          </cell>
          <cell r="C3484" t="str">
            <v>000 0412 1160300590 111 200</v>
          </cell>
          <cell r="D3484">
            <v>121351.7</v>
          </cell>
          <cell r="E3484">
            <v>4978.1684599999999</v>
          </cell>
          <cell r="F3484">
            <v>116373.53154000001</v>
          </cell>
        </row>
        <row r="3485">
          <cell r="A3485" t="str">
            <v>Оплата труда, начисления на выплаты по оплате труда</v>
          </cell>
          <cell r="B3485">
            <v>200</v>
          </cell>
          <cell r="C3485" t="str">
            <v>000 0412 1160300590 111 210</v>
          </cell>
          <cell r="D3485">
            <v>121351.7</v>
          </cell>
          <cell r="E3485">
            <v>4978.1684599999999</v>
          </cell>
          <cell r="F3485">
            <v>116373.53154000001</v>
          </cell>
        </row>
        <row r="3486">
          <cell r="A3486" t="str">
            <v>Заработная плата</v>
          </cell>
          <cell r="B3486">
            <v>200</v>
          </cell>
          <cell r="C3486" t="str">
            <v>480 0412 1160300590 111 211</v>
          </cell>
          <cell r="D3486">
            <v>121351.7</v>
          </cell>
          <cell r="E3486">
            <v>4978.1684599999999</v>
          </cell>
          <cell r="F3486">
            <v>116373.53154000001</v>
          </cell>
        </row>
        <row r="3487">
          <cell r="A3487" t="str">
            <v>Иные выплаты персоналу учреждений, за исключением фонда оплаты труда</v>
          </cell>
          <cell r="B3487">
            <v>200</v>
          </cell>
          <cell r="C3487" t="str">
            <v>000 0412 1160300590 112 000</v>
          </cell>
          <cell r="D3487">
            <v>13382.4</v>
          </cell>
          <cell r="E3487">
            <v>325.35260999999997</v>
          </cell>
          <cell r="F3487">
            <v>13057.04739</v>
          </cell>
        </row>
        <row r="3488">
          <cell r="A3488" t="str">
            <v>Расходы</v>
          </cell>
          <cell r="B3488">
            <v>200</v>
          </cell>
          <cell r="C3488" t="str">
            <v>000 0412 1160300590 112 200</v>
          </cell>
          <cell r="D3488">
            <v>13382.4</v>
          </cell>
          <cell r="E3488">
            <v>325.35260999999997</v>
          </cell>
          <cell r="F3488">
            <v>13057.04739</v>
          </cell>
        </row>
        <row r="3489">
          <cell r="A3489" t="str">
            <v>Оплата труда, начисления на выплаты по оплате труда</v>
          </cell>
          <cell r="B3489">
            <v>200</v>
          </cell>
          <cell r="C3489" t="str">
            <v>000 0412 1160300590 112 210</v>
          </cell>
          <cell r="D3489">
            <v>3669</v>
          </cell>
          <cell r="E3489">
            <v>19.899999999999999</v>
          </cell>
          <cell r="F3489">
            <v>3649.1</v>
          </cell>
        </row>
        <row r="3490">
          <cell r="A3490" t="str">
            <v>Прочие несоциальные выплаты персоналу в денежной форме</v>
          </cell>
          <cell r="B3490">
            <v>200</v>
          </cell>
          <cell r="C3490" t="str">
            <v>480 0412 1160300590 112 212</v>
          </cell>
          <cell r="D3490">
            <v>277</v>
          </cell>
          <cell r="E3490">
            <v>19.899999999999999</v>
          </cell>
          <cell r="F3490">
            <v>257.10000000000002</v>
          </cell>
        </row>
        <row r="3491">
          <cell r="A3491" t="str">
            <v>Прочие несоциальные выплаты персоналу в натуральной форме</v>
          </cell>
          <cell r="B3491">
            <v>200</v>
          </cell>
          <cell r="C3491" t="str">
            <v>480 0412 1160300590 112 214</v>
          </cell>
          <cell r="D3491">
            <v>3392</v>
          </cell>
          <cell r="E3491" t="str">
            <v>-</v>
          </cell>
          <cell r="F3491">
            <v>3392</v>
          </cell>
        </row>
        <row r="3492">
          <cell r="A3492" t="str">
            <v>Оплата работ, услуг</v>
          </cell>
          <cell r="B3492">
            <v>200</v>
          </cell>
          <cell r="C3492" t="str">
            <v>000 0412 1160300590 112 220</v>
          </cell>
          <cell r="D3492">
            <v>4414.3999999999996</v>
          </cell>
          <cell r="E3492">
            <v>300.90260999999998</v>
          </cell>
          <cell r="F3492">
            <v>4113.4973900000005</v>
          </cell>
        </row>
        <row r="3493">
          <cell r="A3493" t="str">
            <v>Прочие работы, услуги</v>
          </cell>
          <cell r="B3493">
            <v>200</v>
          </cell>
          <cell r="C3493" t="str">
            <v>480 0412 1160300590 112 226</v>
          </cell>
          <cell r="D3493">
            <v>4414.3999999999996</v>
          </cell>
          <cell r="E3493">
            <v>300.90260999999998</v>
          </cell>
          <cell r="F3493">
            <v>4113.4973900000005</v>
          </cell>
        </row>
        <row r="3494">
          <cell r="A3494" t="str">
            <v>Социальное обеспечение</v>
          </cell>
          <cell r="B3494">
            <v>200</v>
          </cell>
          <cell r="C3494" t="str">
            <v>000 0412 1160300590 112 260</v>
          </cell>
          <cell r="D3494">
            <v>5299</v>
          </cell>
          <cell r="E3494">
            <v>4.55</v>
          </cell>
          <cell r="F3494">
            <v>5294.45</v>
          </cell>
        </row>
        <row r="3495">
          <cell r="A3495" t="str">
            <v>Социальные компенсации персоналу в натуральной форме</v>
          </cell>
          <cell r="B3495">
            <v>200</v>
          </cell>
          <cell r="C3495" t="str">
            <v>480 0412 1160300590 112 267</v>
          </cell>
          <cell r="D3495">
            <v>5299</v>
          </cell>
          <cell r="E3495">
            <v>4.55</v>
          </cell>
          <cell r="F3495">
            <v>5294.45</v>
          </cell>
        </row>
        <row r="3496">
          <cell r="A3496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3496">
            <v>200</v>
          </cell>
          <cell r="C3496" t="str">
            <v>000 0412 1160300590 119 000</v>
          </cell>
          <cell r="D3496">
            <v>32937.800000000003</v>
          </cell>
          <cell r="E3496" t="str">
            <v>-</v>
          </cell>
          <cell r="F3496">
            <v>32937.800000000003</v>
          </cell>
        </row>
        <row r="3497">
          <cell r="A3497" t="str">
            <v>Расходы</v>
          </cell>
          <cell r="B3497">
            <v>200</v>
          </cell>
          <cell r="C3497" t="str">
            <v>000 0412 1160300590 119 200</v>
          </cell>
          <cell r="D3497">
            <v>32937.800000000003</v>
          </cell>
          <cell r="E3497" t="str">
            <v>-</v>
          </cell>
          <cell r="F3497">
            <v>32937.800000000003</v>
          </cell>
        </row>
        <row r="3498">
          <cell r="A3498" t="str">
            <v>Оплата труда, начисления на выплаты по оплате труда</v>
          </cell>
          <cell r="B3498">
            <v>200</v>
          </cell>
          <cell r="C3498" t="str">
            <v>000 0412 1160300590 119 210</v>
          </cell>
          <cell r="D3498">
            <v>32937.800000000003</v>
          </cell>
          <cell r="E3498" t="str">
            <v>-</v>
          </cell>
          <cell r="F3498">
            <v>32937.800000000003</v>
          </cell>
        </row>
        <row r="3499">
          <cell r="A3499" t="str">
            <v>Начисления на выплаты по оплате труда</v>
          </cell>
          <cell r="B3499">
            <v>200</v>
          </cell>
          <cell r="C3499" t="str">
            <v>480 0412 1160300590 119 213</v>
          </cell>
          <cell r="D3499">
            <v>32937.800000000003</v>
          </cell>
          <cell r="E3499" t="str">
            <v>-</v>
          </cell>
          <cell r="F3499">
            <v>32937.800000000003</v>
          </cell>
        </row>
        <row r="3500">
          <cell r="A3500" t="str">
            <v>Закупка товаров, работ и услуг для обеспечения государственных (муниципальных) нужд</v>
          </cell>
          <cell r="B3500">
            <v>200</v>
          </cell>
          <cell r="C3500" t="str">
            <v>000 0412 1160300590 200 000</v>
          </cell>
          <cell r="D3500">
            <v>17272.8</v>
          </cell>
          <cell r="E3500">
            <v>177.72925000000001</v>
          </cell>
          <cell r="F3500">
            <v>17095.070749999999</v>
          </cell>
        </row>
        <row r="3501">
          <cell r="A3501" t="str">
            <v>Иные закупки товаров, работ и услуг для обеспечения государственных (муниципальных) нужд</v>
          </cell>
          <cell r="B3501">
            <v>200</v>
          </cell>
          <cell r="C3501" t="str">
            <v>000 0412 1160300590 240 000</v>
          </cell>
          <cell r="D3501">
            <v>17272.8</v>
          </cell>
          <cell r="E3501">
            <v>177.72925000000001</v>
          </cell>
          <cell r="F3501">
            <v>17095.070749999999</v>
          </cell>
        </row>
        <row r="3502">
          <cell r="A3502" t="str">
            <v>Прочая закупка товаров, работ и услуг</v>
          </cell>
          <cell r="B3502">
            <v>200</v>
          </cell>
          <cell r="C3502" t="str">
            <v>000 0412 1160300590 244 000</v>
          </cell>
          <cell r="D3502">
            <v>17272.8</v>
          </cell>
          <cell r="E3502">
            <v>177.72925000000001</v>
          </cell>
          <cell r="F3502">
            <v>17095.070749999999</v>
          </cell>
        </row>
        <row r="3503">
          <cell r="A3503" t="str">
            <v>Расходы</v>
          </cell>
          <cell r="B3503">
            <v>200</v>
          </cell>
          <cell r="C3503" t="str">
            <v>000 0412 1160300590 244 200</v>
          </cell>
          <cell r="D3503">
            <v>12575.2</v>
          </cell>
          <cell r="E3503">
            <v>170.94925000000001</v>
          </cell>
          <cell r="F3503">
            <v>12404.250749999999</v>
          </cell>
        </row>
        <row r="3504">
          <cell r="A3504" t="str">
            <v>Оплата работ, услуг</v>
          </cell>
          <cell r="B3504">
            <v>200</v>
          </cell>
          <cell r="C3504" t="str">
            <v>000 0412 1160300590 244 220</v>
          </cell>
          <cell r="D3504">
            <v>12575.2</v>
          </cell>
          <cell r="E3504">
            <v>170.94925000000001</v>
          </cell>
          <cell r="F3504">
            <v>12404.250749999999</v>
          </cell>
        </row>
        <row r="3505">
          <cell r="A3505" t="str">
            <v>Услуги связи</v>
          </cell>
          <cell r="B3505">
            <v>200</v>
          </cell>
          <cell r="C3505" t="str">
            <v>480 0412 1160300590 244 221</v>
          </cell>
          <cell r="D3505">
            <v>2234</v>
          </cell>
          <cell r="E3505">
            <v>2.2250000000000001</v>
          </cell>
          <cell r="F3505">
            <v>2231.7750000000001</v>
          </cell>
        </row>
        <row r="3506">
          <cell r="A3506" t="str">
            <v>Транспортные услуги</v>
          </cell>
          <cell r="B3506">
            <v>200</v>
          </cell>
          <cell r="C3506" t="str">
            <v>480 0412 1160300590 244 222</v>
          </cell>
          <cell r="D3506">
            <v>300</v>
          </cell>
          <cell r="E3506">
            <v>3.31</v>
          </cell>
          <cell r="F3506">
            <v>296.69</v>
          </cell>
        </row>
        <row r="3507">
          <cell r="A3507" t="str">
            <v>Коммунальные услуги</v>
          </cell>
          <cell r="B3507">
            <v>200</v>
          </cell>
          <cell r="C3507" t="str">
            <v>480 0412 1160300590 244 223</v>
          </cell>
          <cell r="D3507">
            <v>2305.6999999999998</v>
          </cell>
          <cell r="E3507">
            <v>86.350560000000002</v>
          </cell>
          <cell r="F3507">
            <v>2219.34944</v>
          </cell>
        </row>
        <row r="3508">
          <cell r="A3508" t="str">
            <v>Работы, услуги по содержанию имущества</v>
          </cell>
          <cell r="B3508">
            <v>200</v>
          </cell>
          <cell r="C3508" t="str">
            <v>480 0412 1160300590 244 225</v>
          </cell>
          <cell r="D3508">
            <v>1471</v>
          </cell>
          <cell r="E3508" t="str">
            <v>-</v>
          </cell>
          <cell r="F3508">
            <v>1471</v>
          </cell>
        </row>
        <row r="3509">
          <cell r="A3509" t="str">
            <v>Прочие работы, услуги</v>
          </cell>
          <cell r="B3509">
            <v>200</v>
          </cell>
          <cell r="C3509" t="str">
            <v>480 0412 1160300590 244 226</v>
          </cell>
          <cell r="D3509">
            <v>6220.5</v>
          </cell>
          <cell r="E3509">
            <v>79.063690000000008</v>
          </cell>
          <cell r="F3509">
            <v>6141.4363099999991</v>
          </cell>
        </row>
        <row r="3510">
          <cell r="A3510" t="str">
            <v>Страхование</v>
          </cell>
          <cell r="B3510">
            <v>200</v>
          </cell>
          <cell r="C3510" t="str">
            <v>480 0412 1160300590 244 227</v>
          </cell>
          <cell r="D3510">
            <v>44</v>
          </cell>
          <cell r="E3510" t="str">
            <v>-</v>
          </cell>
          <cell r="F3510">
            <v>44</v>
          </cell>
        </row>
        <row r="3511">
          <cell r="A3511" t="str">
            <v>Поступление нефинансовых активов</v>
          </cell>
          <cell r="B3511">
            <v>200</v>
          </cell>
          <cell r="C3511" t="str">
            <v>000 0412 1160300590 244 300</v>
          </cell>
          <cell r="D3511">
            <v>4697.6000000000004</v>
          </cell>
          <cell r="E3511">
            <v>6.78</v>
          </cell>
          <cell r="F3511">
            <v>4690.82</v>
          </cell>
        </row>
        <row r="3512">
          <cell r="A3512" t="str">
            <v>Увеличение стоимости основных средств</v>
          </cell>
          <cell r="B3512">
            <v>200</v>
          </cell>
          <cell r="C3512" t="str">
            <v>480 0412 1160300590 244 310</v>
          </cell>
          <cell r="D3512">
            <v>500</v>
          </cell>
          <cell r="E3512" t="str">
            <v>-</v>
          </cell>
          <cell r="F3512">
            <v>500</v>
          </cell>
        </row>
        <row r="3513">
          <cell r="A3513" t="str">
            <v>Увеличение стоимости материальных запасов</v>
          </cell>
          <cell r="B3513">
            <v>200</v>
          </cell>
          <cell r="C3513" t="str">
            <v>000 0412 1160300590 244 340</v>
          </cell>
          <cell r="D3513">
            <v>4197.6000000000004</v>
          </cell>
          <cell r="E3513">
            <v>6.78</v>
          </cell>
          <cell r="F3513">
            <v>4190.82</v>
          </cell>
        </row>
        <row r="3514">
          <cell r="A3514" t="str">
            <v>Увеличение стоимости горюче-смазочных материалов</v>
          </cell>
          <cell r="B3514">
            <v>200</v>
          </cell>
          <cell r="C3514" t="str">
            <v>480 0412 1160300590 244 343</v>
          </cell>
          <cell r="D3514">
            <v>1395.6</v>
          </cell>
          <cell r="E3514">
            <v>6.78</v>
          </cell>
          <cell r="F3514">
            <v>1388.82</v>
          </cell>
        </row>
        <row r="3515">
          <cell r="A3515" t="str">
            <v>Увеличение стоимости прочих оборотных запасов (материалов)</v>
          </cell>
          <cell r="B3515">
            <v>200</v>
          </cell>
          <cell r="C3515" t="str">
            <v>480 0412 1160300590 244 346</v>
          </cell>
          <cell r="D3515">
            <v>2526.6</v>
          </cell>
          <cell r="E3515" t="str">
            <v>-</v>
          </cell>
          <cell r="F3515">
            <v>2526.6</v>
          </cell>
        </row>
        <row r="3516">
          <cell r="A3516" t="str">
            <v>Увеличение стоимости прочих материальных запасов однократного применения</v>
          </cell>
          <cell r="B3516">
            <v>200</v>
          </cell>
          <cell r="C3516" t="str">
            <v>480 0412 1160300590 244 349</v>
          </cell>
          <cell r="D3516">
            <v>275.39999999999998</v>
          </cell>
          <cell r="E3516" t="str">
            <v>-</v>
          </cell>
          <cell r="F3516">
            <v>275.39999999999998</v>
          </cell>
        </row>
        <row r="3517">
          <cell r="A3517" t="str">
            <v>Иные бюджетные ассигнования</v>
          </cell>
          <cell r="B3517">
            <v>200</v>
          </cell>
          <cell r="C3517" t="str">
            <v>000 0412 1160300590 800 000</v>
          </cell>
          <cell r="D3517">
            <v>9688.1</v>
          </cell>
          <cell r="E3517">
            <v>2722.5958300000002</v>
          </cell>
          <cell r="F3517">
            <v>6965.5041700000002</v>
          </cell>
        </row>
        <row r="3518">
          <cell r="A3518" t="str">
            <v>Уплата налогов, сборов и иных платежей</v>
          </cell>
          <cell r="B3518">
            <v>200</v>
          </cell>
          <cell r="C3518" t="str">
            <v>000 0412 1160300590 850 000</v>
          </cell>
          <cell r="D3518">
            <v>9688.1</v>
          </cell>
          <cell r="E3518">
            <v>2722.5958300000002</v>
          </cell>
          <cell r="F3518">
            <v>6965.5041700000002</v>
          </cell>
        </row>
        <row r="3519">
          <cell r="A3519" t="str">
            <v>Уплата налога на имущество организаций и земельного налога</v>
          </cell>
          <cell r="B3519">
            <v>200</v>
          </cell>
          <cell r="C3519" t="str">
            <v>000 0412 1160300590 851 000</v>
          </cell>
          <cell r="D3519">
            <v>9250.1</v>
          </cell>
          <cell r="E3519">
            <v>2607.5958300000002</v>
          </cell>
          <cell r="F3519">
            <v>6642.5041700000002</v>
          </cell>
        </row>
        <row r="3520">
          <cell r="A3520" t="str">
            <v>Расходы</v>
          </cell>
          <cell r="B3520">
            <v>200</v>
          </cell>
          <cell r="C3520" t="str">
            <v>000 0412 1160300590 851 200</v>
          </cell>
          <cell r="D3520">
            <v>9250.1</v>
          </cell>
          <cell r="E3520">
            <v>2607.5958300000002</v>
          </cell>
          <cell r="F3520">
            <v>6642.5041700000002</v>
          </cell>
        </row>
        <row r="3521">
          <cell r="A3521" t="str">
            <v>Прочие расходы</v>
          </cell>
          <cell r="B3521">
            <v>200</v>
          </cell>
          <cell r="C3521" t="str">
            <v>000 0412 1160300590 851 290</v>
          </cell>
          <cell r="D3521">
            <v>9250.1</v>
          </cell>
          <cell r="E3521">
            <v>2607.5958300000002</v>
          </cell>
          <cell r="F3521">
            <v>6642.5041700000002</v>
          </cell>
        </row>
        <row r="3522">
          <cell r="A3522" t="str">
            <v>Налоги, пошлины и сборы</v>
          </cell>
          <cell r="B3522">
            <v>200</v>
          </cell>
          <cell r="C3522" t="str">
            <v>480 0412 1160300590 851 291</v>
          </cell>
          <cell r="D3522">
            <v>9250.1</v>
          </cell>
          <cell r="E3522">
            <v>2607.5958300000002</v>
          </cell>
          <cell r="F3522">
            <v>6642.5041700000002</v>
          </cell>
        </row>
        <row r="3523">
          <cell r="A3523" t="str">
            <v>Уплата прочих налогов, сборов</v>
          </cell>
          <cell r="B3523">
            <v>200</v>
          </cell>
          <cell r="C3523" t="str">
            <v>000 0412 1160300590 852 000</v>
          </cell>
          <cell r="D3523">
            <v>228</v>
          </cell>
          <cell r="E3523" t="str">
            <v>-</v>
          </cell>
          <cell r="F3523">
            <v>228</v>
          </cell>
        </row>
        <row r="3524">
          <cell r="A3524" t="str">
            <v>Расходы</v>
          </cell>
          <cell r="B3524">
            <v>200</v>
          </cell>
          <cell r="C3524" t="str">
            <v>000 0412 1160300590 852 200</v>
          </cell>
          <cell r="D3524">
            <v>228</v>
          </cell>
          <cell r="E3524" t="str">
            <v>-</v>
          </cell>
          <cell r="F3524">
            <v>228</v>
          </cell>
        </row>
        <row r="3525">
          <cell r="A3525" t="str">
            <v>Прочие расходы</v>
          </cell>
          <cell r="B3525">
            <v>200</v>
          </cell>
          <cell r="C3525" t="str">
            <v>000 0412 1160300590 852 290</v>
          </cell>
          <cell r="D3525">
            <v>228</v>
          </cell>
          <cell r="E3525" t="str">
            <v>-</v>
          </cell>
          <cell r="F3525">
            <v>228</v>
          </cell>
        </row>
        <row r="3526">
          <cell r="A3526" t="str">
            <v>Налоги, пошлины и сборы</v>
          </cell>
          <cell r="B3526">
            <v>200</v>
          </cell>
          <cell r="C3526" t="str">
            <v>480 0412 1160300590 852 291</v>
          </cell>
          <cell r="D3526">
            <v>228</v>
          </cell>
          <cell r="E3526" t="str">
            <v>-</v>
          </cell>
          <cell r="F3526">
            <v>228</v>
          </cell>
        </row>
        <row r="3527">
          <cell r="A3527" t="str">
            <v>Уплата иных платежей</v>
          </cell>
          <cell r="B3527">
            <v>200</v>
          </cell>
          <cell r="C3527" t="str">
            <v>000 0412 1160300590 853 000</v>
          </cell>
          <cell r="D3527">
            <v>210</v>
          </cell>
          <cell r="E3527">
            <v>115</v>
          </cell>
          <cell r="F3527">
            <v>95</v>
          </cell>
        </row>
        <row r="3528">
          <cell r="A3528" t="str">
            <v>Расходы</v>
          </cell>
          <cell r="B3528">
            <v>200</v>
          </cell>
          <cell r="C3528" t="str">
            <v>000 0412 1160300590 853 200</v>
          </cell>
          <cell r="D3528">
            <v>210</v>
          </cell>
          <cell r="E3528">
            <v>115</v>
          </cell>
          <cell r="F3528">
            <v>95</v>
          </cell>
        </row>
        <row r="3529">
          <cell r="A3529" t="str">
            <v>Прочие расходы</v>
          </cell>
          <cell r="B3529">
            <v>200</v>
          </cell>
          <cell r="C3529" t="str">
            <v>000 0412 1160300590 853 290</v>
          </cell>
          <cell r="D3529">
            <v>210</v>
          </cell>
          <cell r="E3529">
            <v>115</v>
          </cell>
          <cell r="F3529">
            <v>95</v>
          </cell>
        </row>
        <row r="3530">
          <cell r="A3530" t="str">
            <v>Иные выплаты текущего характера организациям</v>
          </cell>
          <cell r="B3530">
            <v>200</v>
          </cell>
          <cell r="C3530" t="str">
            <v>480 0412 1160300590 853 297</v>
          </cell>
          <cell r="D3530">
            <v>210</v>
          </cell>
          <cell r="E3530">
            <v>115</v>
          </cell>
          <cell r="F3530">
            <v>95</v>
          </cell>
        </row>
        <row r="3531">
          <cell r="A3531" t="str">
            <v>Основное мероприятие "Субсидия на обеспечение выполнения государственного задания по оказанию государственных услуг (выполнению работ) автономным учреждением "Управление государственной экспертизы проектной документации"</v>
          </cell>
          <cell r="B3531">
            <v>200</v>
          </cell>
          <cell r="C3531" t="str">
            <v>000 0412 1160500000 000 000</v>
          </cell>
          <cell r="D3531">
            <v>9222.7999999999993</v>
          </cell>
          <cell r="E3531">
            <v>252.16910000000001</v>
          </cell>
          <cell r="F3531">
            <v>8970.6309000000001</v>
          </cell>
        </row>
        <row r="3532">
          <cell r="A3532" t="str">
            <v>Расходы на обеспечение деятельности (оказание услуг) государственных учреждений</v>
          </cell>
          <cell r="B3532">
            <v>200</v>
          </cell>
          <cell r="C3532" t="str">
            <v>000 0412 1160500590 000 000</v>
          </cell>
          <cell r="D3532">
            <v>9222.7999999999993</v>
          </cell>
          <cell r="E3532">
            <v>252.16910000000001</v>
          </cell>
          <cell r="F3532">
            <v>8970.6309000000001</v>
          </cell>
        </row>
        <row r="3533">
          <cell r="A3533" t="str">
            <v>Предоставление субсидий бюджетным, автономным учреждениям и иным некоммерческим организациям</v>
          </cell>
          <cell r="B3533">
            <v>200</v>
          </cell>
          <cell r="C3533" t="str">
            <v>000 0412 1160500590 600 000</v>
          </cell>
          <cell r="D3533">
            <v>9222.7999999999993</v>
          </cell>
          <cell r="E3533">
            <v>252.16910000000001</v>
          </cell>
          <cell r="F3533">
            <v>8970.6309000000001</v>
          </cell>
        </row>
        <row r="3534">
          <cell r="A3534" t="str">
            <v>Субсидии автономным учреждениям</v>
          </cell>
          <cell r="B3534">
            <v>200</v>
          </cell>
          <cell r="C3534" t="str">
            <v>000 0412 1160500590 620 000</v>
          </cell>
          <cell r="D3534">
            <v>9222.7999999999993</v>
          </cell>
          <cell r="E3534">
            <v>252.16910000000001</v>
          </cell>
          <cell r="F3534">
            <v>8970.6309000000001</v>
          </cell>
        </row>
        <row r="3535">
          <cell r="A3535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3535">
            <v>200</v>
          </cell>
          <cell r="C3535" t="str">
            <v>000 0412 1160500590 621 000</v>
          </cell>
          <cell r="D3535">
            <v>9222.7999999999993</v>
          </cell>
          <cell r="E3535">
            <v>252.16910000000001</v>
          </cell>
          <cell r="F3535">
            <v>8970.6309000000001</v>
          </cell>
        </row>
        <row r="3536">
          <cell r="A3536" t="str">
            <v>Расходы</v>
          </cell>
          <cell r="B3536">
            <v>200</v>
          </cell>
          <cell r="C3536" t="str">
            <v>000 0412 1160500590 621 200</v>
          </cell>
          <cell r="D3536">
            <v>9222.7999999999993</v>
          </cell>
          <cell r="E3536">
            <v>252.16910000000001</v>
          </cell>
          <cell r="F3536">
            <v>8970.6309000000001</v>
          </cell>
        </row>
        <row r="3537">
          <cell r="A3537" t="str">
            <v>Безвозмездные перечисления текущего характера организациям</v>
          </cell>
          <cell r="B3537">
            <v>200</v>
          </cell>
          <cell r="C3537" t="str">
            <v>000 0412 1160500590 621 240</v>
          </cell>
          <cell r="D3537">
            <v>9222.7999999999993</v>
          </cell>
          <cell r="E3537">
            <v>252.16910000000001</v>
          </cell>
          <cell r="F3537">
            <v>8970.6309000000001</v>
          </cell>
        </row>
        <row r="3538">
          <cell r="A3538" t="str">
            <v>Безвозмездные перечисления текущего характера государственным (муниципальным) учреждениям</v>
          </cell>
          <cell r="B3538">
            <v>200</v>
          </cell>
          <cell r="C3538" t="str">
            <v>420 0412 1160500590 621 241</v>
          </cell>
          <cell r="D3538">
            <v>9222.7999999999993</v>
          </cell>
          <cell r="E3538">
            <v>252.16910000000001</v>
          </cell>
          <cell r="F3538">
            <v>8970.6309000000001</v>
          </cell>
        </row>
        <row r="3539">
          <cell r="A3539" t="str">
            <v>Государственная программа "Развитие экономического потенциала"</v>
          </cell>
          <cell r="B3539">
            <v>200</v>
          </cell>
          <cell r="C3539" t="str">
            <v>000 0412 1600000000 000 000</v>
          </cell>
          <cell r="D3539">
            <v>774743.3</v>
          </cell>
          <cell r="E3539">
            <v>33647.201569999997</v>
          </cell>
          <cell r="F3539">
            <v>741096.0984299999</v>
          </cell>
        </row>
        <row r="3540">
          <cell r="A3540" t="str">
            <v>Подпрограмма "Совершенствование системы государственного стратегического управления и повышение инвестиционной привлекательности"</v>
          </cell>
          <cell r="B3540">
            <v>200</v>
          </cell>
          <cell r="C3540" t="str">
            <v>000 0412 1610000000 000 000</v>
          </cell>
          <cell r="D3540">
            <v>472325.6</v>
          </cell>
          <cell r="E3540">
            <v>32887.980759999999</v>
          </cell>
          <cell r="F3540">
            <v>439437.61924000003</v>
          </cell>
        </row>
        <row r="3541">
          <cell r="A3541" t="str">
            <v>Основное мероприятие "Реализация механизмов стратегического управления социально-экономическим развитием Ханты-Мансийского автономного округа – Югры"</v>
          </cell>
          <cell r="B3541">
            <v>200</v>
          </cell>
          <cell r="C3541" t="str">
            <v>000 0412 1610100000 000 000</v>
          </cell>
          <cell r="D3541">
            <v>334567.40000000002</v>
          </cell>
          <cell r="E3541">
            <v>19189.362659999999</v>
          </cell>
          <cell r="F3541">
            <v>315378.03733999998</v>
          </cell>
        </row>
        <row r="3542">
          <cell r="A3542" t="str">
            <v>Расходы на обеспечение деятельности (оказание услуг) государственных учреждений</v>
          </cell>
          <cell r="B3542">
            <v>200</v>
          </cell>
          <cell r="C3542" t="str">
            <v>000 0412 1610100590 000 000</v>
          </cell>
          <cell r="D3542">
            <v>67694.5</v>
          </cell>
          <cell r="E3542">
            <v>4213.9891299999999</v>
          </cell>
          <cell r="F3542">
            <v>63480.510869999998</v>
          </cell>
        </row>
        <row r="3543">
          <cell r="A3543" t="str">
            <v>Предоставление субсидий бюджетным, автономным учреждениям и иным некоммерческим организациям</v>
          </cell>
          <cell r="B3543">
            <v>200</v>
          </cell>
          <cell r="C3543" t="str">
            <v>000 0412 1610100590 600 000</v>
          </cell>
          <cell r="D3543">
            <v>67694.5</v>
          </cell>
          <cell r="E3543">
            <v>4213.9891299999999</v>
          </cell>
          <cell r="F3543">
            <v>63480.510869999998</v>
          </cell>
        </row>
        <row r="3544">
          <cell r="A3544" t="str">
            <v>Субсидии бюджетным учреждениям</v>
          </cell>
          <cell r="B3544">
            <v>200</v>
          </cell>
          <cell r="C3544" t="str">
            <v>000 0412 1610100590 610 000</v>
          </cell>
          <cell r="D3544">
            <v>67694.5</v>
          </cell>
          <cell r="E3544">
            <v>4213.9891299999999</v>
          </cell>
          <cell r="F3544">
            <v>63480.510869999998</v>
          </cell>
        </row>
        <row r="3545">
          <cell r="A3545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3545">
            <v>200</v>
          </cell>
          <cell r="C3545" t="str">
            <v>000 0412 1610100590 611 000</v>
          </cell>
          <cell r="D3545">
            <v>67694.5</v>
          </cell>
          <cell r="E3545">
            <v>4213.9891299999999</v>
          </cell>
          <cell r="F3545">
            <v>63480.510869999998</v>
          </cell>
        </row>
        <row r="3546">
          <cell r="A3546" t="str">
            <v>Расходы</v>
          </cell>
          <cell r="B3546">
            <v>200</v>
          </cell>
          <cell r="C3546" t="str">
            <v>000 0412 1610100590 611 200</v>
          </cell>
          <cell r="D3546">
            <v>67694.5</v>
          </cell>
          <cell r="E3546">
            <v>4213.9891299999999</v>
          </cell>
          <cell r="F3546">
            <v>63480.510869999998</v>
          </cell>
        </row>
        <row r="3547">
          <cell r="A3547" t="str">
            <v>Безвозмездные перечисления текущего характера организациям</v>
          </cell>
          <cell r="B3547">
            <v>200</v>
          </cell>
          <cell r="C3547" t="str">
            <v>000 0412 1610100590 611 240</v>
          </cell>
          <cell r="D3547">
            <v>67694.5</v>
          </cell>
          <cell r="E3547">
            <v>4213.9891299999999</v>
          </cell>
          <cell r="F3547">
            <v>63480.510869999998</v>
          </cell>
        </row>
        <row r="3548">
          <cell r="A3548" t="str">
            <v>Безвозмездные перечисления текущего характера государственным (муниципальным) учреждениям</v>
          </cell>
          <cell r="B3548">
            <v>200</v>
          </cell>
          <cell r="C3548" t="str">
            <v>600 0412 1610100590 611 241</v>
          </cell>
          <cell r="D3548">
            <v>67694.5</v>
          </cell>
          <cell r="E3548">
            <v>4213.9891299999999</v>
          </cell>
          <cell r="F3548">
            <v>63480.510869999998</v>
          </cell>
        </row>
        <row r="3549">
          <cell r="A3549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549">
            <v>200</v>
          </cell>
          <cell r="C3549" t="str">
            <v>000 0412 1610102040 000 000</v>
          </cell>
          <cell r="D3549">
            <v>266872.90000000002</v>
          </cell>
          <cell r="E3549">
            <v>14975.373529999999</v>
          </cell>
          <cell r="F3549">
            <v>251897.52647000001</v>
          </cell>
        </row>
        <row r="3550">
          <cell r="A355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550">
            <v>200</v>
          </cell>
          <cell r="C3550" t="str">
            <v>000 0412 1610102040 100 000</v>
          </cell>
          <cell r="D3550">
            <v>259421.6</v>
          </cell>
          <cell r="E3550">
            <v>14970.821199999998</v>
          </cell>
          <cell r="F3550">
            <v>244450.7788</v>
          </cell>
        </row>
        <row r="3551">
          <cell r="A3551" t="str">
            <v>Расходы на выплаты персоналу государственных (муниципальных) органов</v>
          </cell>
          <cell r="B3551">
            <v>200</v>
          </cell>
          <cell r="C3551" t="str">
            <v>000 0412 1610102040 120 000</v>
          </cell>
          <cell r="D3551">
            <v>259421.6</v>
          </cell>
          <cell r="E3551">
            <v>14970.821199999998</v>
          </cell>
          <cell r="F3551">
            <v>244450.7788</v>
          </cell>
        </row>
        <row r="3552">
          <cell r="A3552" t="str">
            <v>Фонд оплаты труда государственных (муниципальных) органов</v>
          </cell>
          <cell r="B3552">
            <v>200</v>
          </cell>
          <cell r="C3552" t="str">
            <v>000 0412 1610102040 121 000</v>
          </cell>
          <cell r="D3552">
            <v>183331.1</v>
          </cell>
          <cell r="E3552">
            <v>14331.316779999999</v>
          </cell>
          <cell r="F3552">
            <v>168999.78322000001</v>
          </cell>
        </row>
        <row r="3553">
          <cell r="A3553" t="str">
            <v>Расходы</v>
          </cell>
          <cell r="B3553">
            <v>200</v>
          </cell>
          <cell r="C3553" t="str">
            <v>000 0412 1610102040 121 200</v>
          </cell>
          <cell r="D3553">
            <v>183331.1</v>
          </cell>
          <cell r="E3553">
            <v>14331.316779999999</v>
          </cell>
          <cell r="F3553">
            <v>168999.78322000001</v>
          </cell>
        </row>
        <row r="3554">
          <cell r="A3554" t="str">
            <v>Оплата труда, начисления на выплаты по оплате труда</v>
          </cell>
          <cell r="B3554">
            <v>200</v>
          </cell>
          <cell r="C3554" t="str">
            <v>000 0412 1610102040 121 210</v>
          </cell>
          <cell r="D3554">
            <v>182881.1</v>
          </cell>
          <cell r="E3554">
            <v>14294.330260000001</v>
          </cell>
          <cell r="F3554">
            <v>168586.76974000002</v>
          </cell>
        </row>
        <row r="3555">
          <cell r="A3555" t="str">
            <v>Заработная плата</v>
          </cell>
          <cell r="B3555">
            <v>200</v>
          </cell>
          <cell r="C3555" t="str">
            <v>600 0412 1610102040 121 211</v>
          </cell>
          <cell r="D3555">
            <v>182881.1</v>
          </cell>
          <cell r="E3555">
            <v>14294.330260000001</v>
          </cell>
          <cell r="F3555">
            <v>168586.76974000002</v>
          </cell>
        </row>
        <row r="3556">
          <cell r="A3556" t="str">
            <v>Социальное обеспечение</v>
          </cell>
          <cell r="B3556">
            <v>200</v>
          </cell>
          <cell r="C3556" t="str">
            <v>000 0412 1610102040 121 260</v>
          </cell>
          <cell r="D3556">
            <v>450</v>
          </cell>
          <cell r="E3556">
            <v>36.986519999999999</v>
          </cell>
          <cell r="F3556">
            <v>413.01347999999996</v>
          </cell>
        </row>
        <row r="3557">
          <cell r="A3557" t="str">
            <v>Социальные пособия и компенсации персоналу в денежной форме</v>
          </cell>
          <cell r="B3557">
            <v>200</v>
          </cell>
          <cell r="C3557" t="str">
            <v>600 0412 1610102040 121 266</v>
          </cell>
          <cell r="D3557">
            <v>450</v>
          </cell>
          <cell r="E3557">
            <v>36.986519999999999</v>
          </cell>
          <cell r="F3557">
            <v>413.01347999999996</v>
          </cell>
        </row>
        <row r="3558">
          <cell r="A3558" t="str">
            <v>Иные выплаты персоналу государственных (муниципальных) органов, за исключением фонда оплаты труда</v>
          </cell>
          <cell r="B3558">
            <v>200</v>
          </cell>
          <cell r="C3558" t="str">
            <v>000 0412 1610102040 122 000</v>
          </cell>
          <cell r="D3558">
            <v>20901.599999999999</v>
          </cell>
          <cell r="E3558">
            <v>394.73505999999998</v>
          </cell>
          <cell r="F3558">
            <v>20506.864940000003</v>
          </cell>
        </row>
        <row r="3559">
          <cell r="A3559" t="str">
            <v>Расходы</v>
          </cell>
          <cell r="B3559">
            <v>200</v>
          </cell>
          <cell r="C3559" t="str">
            <v>000 0412 1610102040 122 200</v>
          </cell>
          <cell r="D3559">
            <v>20901.599999999999</v>
          </cell>
          <cell r="E3559">
            <v>394.73505999999998</v>
          </cell>
          <cell r="F3559">
            <v>20506.864940000003</v>
          </cell>
        </row>
        <row r="3560">
          <cell r="A3560" t="str">
            <v>Оплата труда, начисления на выплаты по оплате труда</v>
          </cell>
          <cell r="B3560">
            <v>200</v>
          </cell>
          <cell r="C3560" t="str">
            <v>000 0412 1610102040 122 210</v>
          </cell>
          <cell r="D3560">
            <v>7550</v>
          </cell>
          <cell r="E3560">
            <v>76.894999999999996</v>
          </cell>
          <cell r="F3560">
            <v>7473.1049999999996</v>
          </cell>
        </row>
        <row r="3561">
          <cell r="A3561" t="str">
            <v>Прочие несоциальные выплаты персоналу в денежной форме</v>
          </cell>
          <cell r="B3561">
            <v>200</v>
          </cell>
          <cell r="C3561" t="str">
            <v>600 0412 1610102040 122 212</v>
          </cell>
          <cell r="D3561">
            <v>700</v>
          </cell>
          <cell r="E3561">
            <v>28.5</v>
          </cell>
          <cell r="F3561">
            <v>671.5</v>
          </cell>
        </row>
        <row r="3562">
          <cell r="A3562" t="str">
            <v>Прочие несоциальные выплаты персоналу в натуральной форме</v>
          </cell>
          <cell r="B3562">
            <v>200</v>
          </cell>
          <cell r="C3562" t="str">
            <v>600 0412 1610102040 122 214</v>
          </cell>
          <cell r="D3562">
            <v>6850</v>
          </cell>
          <cell r="E3562">
            <v>48.395000000000003</v>
          </cell>
          <cell r="F3562">
            <v>6801.6049999999996</v>
          </cell>
        </row>
        <row r="3563">
          <cell r="A3563" t="str">
            <v>Оплата работ, услуг</v>
          </cell>
          <cell r="B3563">
            <v>200</v>
          </cell>
          <cell r="C3563" t="str">
            <v>000 0412 1610102040 122 220</v>
          </cell>
          <cell r="D3563">
            <v>7908.5</v>
          </cell>
          <cell r="E3563">
            <v>176.17735999999999</v>
          </cell>
          <cell r="F3563">
            <v>7732.3226399999994</v>
          </cell>
        </row>
        <row r="3564">
          <cell r="A3564" t="str">
            <v>Прочие работы, услуги</v>
          </cell>
          <cell r="B3564">
            <v>200</v>
          </cell>
          <cell r="C3564" t="str">
            <v>600 0412 1610102040 122 226</v>
          </cell>
          <cell r="D3564">
            <v>7908.5</v>
          </cell>
          <cell r="E3564">
            <v>176.17735999999999</v>
          </cell>
          <cell r="F3564">
            <v>7732.3226399999994</v>
          </cell>
        </row>
        <row r="3565">
          <cell r="A3565" t="str">
            <v>Социальное обеспечение</v>
          </cell>
          <cell r="B3565">
            <v>200</v>
          </cell>
          <cell r="C3565" t="str">
            <v>000 0412 1610102040 122 260</v>
          </cell>
          <cell r="D3565">
            <v>5443.1</v>
          </cell>
          <cell r="E3565">
            <v>141.6627</v>
          </cell>
          <cell r="F3565">
            <v>5301.4372999999996</v>
          </cell>
        </row>
        <row r="3566">
          <cell r="A3566" t="str">
            <v>Социальные компенсации персоналу в натуральной форме</v>
          </cell>
          <cell r="B3566">
            <v>200</v>
          </cell>
          <cell r="C3566" t="str">
            <v>600 0412 1610102040 122 267</v>
          </cell>
          <cell r="D3566">
            <v>5443.1</v>
          </cell>
          <cell r="E3566">
            <v>141.6627</v>
          </cell>
          <cell r="F3566">
            <v>5301.4372999999996</v>
          </cell>
        </row>
        <row r="3567">
          <cell r="A3567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567">
            <v>200</v>
          </cell>
          <cell r="C3567" t="str">
            <v>000 0412 1610102040 129 000</v>
          </cell>
          <cell r="D3567">
            <v>55188.9</v>
          </cell>
          <cell r="E3567">
            <v>244.76935999999998</v>
          </cell>
          <cell r="F3567">
            <v>54944.130640000003</v>
          </cell>
        </row>
        <row r="3568">
          <cell r="A3568" t="str">
            <v>Расходы</v>
          </cell>
          <cell r="B3568">
            <v>200</v>
          </cell>
          <cell r="C3568" t="str">
            <v>000 0412 1610102040 129 200</v>
          </cell>
          <cell r="D3568">
            <v>55188.9</v>
          </cell>
          <cell r="E3568">
            <v>244.76935999999998</v>
          </cell>
          <cell r="F3568">
            <v>54944.130640000003</v>
          </cell>
        </row>
        <row r="3569">
          <cell r="A3569" t="str">
            <v>Оплата труда, начисления на выплаты по оплате труда</v>
          </cell>
          <cell r="B3569">
            <v>200</v>
          </cell>
          <cell r="C3569" t="str">
            <v>000 0412 1610102040 129 210</v>
          </cell>
          <cell r="D3569">
            <v>55188.9</v>
          </cell>
          <cell r="E3569">
            <v>244.76935999999998</v>
          </cell>
          <cell r="F3569">
            <v>54944.130640000003</v>
          </cell>
        </row>
        <row r="3570">
          <cell r="A3570" t="str">
            <v>Начисления на выплаты по оплате труда</v>
          </cell>
          <cell r="B3570">
            <v>200</v>
          </cell>
          <cell r="C3570" t="str">
            <v>600 0412 1610102040 129 213</v>
          </cell>
          <cell r="D3570">
            <v>55188.9</v>
          </cell>
          <cell r="E3570">
            <v>244.76935999999998</v>
          </cell>
          <cell r="F3570">
            <v>54944.130640000003</v>
          </cell>
        </row>
        <row r="3571">
          <cell r="A3571" t="str">
            <v>Закупка товаров, работ и услуг для обеспечения государственных (муниципальных) нужд</v>
          </cell>
          <cell r="B3571">
            <v>200</v>
          </cell>
          <cell r="C3571" t="str">
            <v>000 0412 1610102040 200 000</v>
          </cell>
          <cell r="D3571">
            <v>7342.3</v>
          </cell>
          <cell r="E3571">
            <v>0.52800000000000002</v>
          </cell>
          <cell r="F3571">
            <v>7341.7719999999999</v>
          </cell>
        </row>
        <row r="3572">
          <cell r="A3572" t="str">
            <v>Иные закупки товаров, работ и услуг для обеспечения государственных (муниципальных) нужд</v>
          </cell>
          <cell r="B3572">
            <v>200</v>
          </cell>
          <cell r="C3572" t="str">
            <v>000 0412 1610102040 240 000</v>
          </cell>
          <cell r="D3572">
            <v>7342.3</v>
          </cell>
          <cell r="E3572">
            <v>0.52800000000000002</v>
          </cell>
          <cell r="F3572">
            <v>7341.7719999999999</v>
          </cell>
        </row>
        <row r="3573">
          <cell r="A3573" t="str">
            <v>Прочая закупка товаров, работ и услуг</v>
          </cell>
          <cell r="B3573">
            <v>200</v>
          </cell>
          <cell r="C3573" t="str">
            <v>000 0412 1610102040 244 000</v>
          </cell>
          <cell r="D3573">
            <v>7342.3</v>
          </cell>
          <cell r="E3573">
            <v>0.52800000000000002</v>
          </cell>
          <cell r="F3573">
            <v>7341.7719999999999</v>
          </cell>
        </row>
        <row r="3574">
          <cell r="A3574" t="str">
            <v>Расходы</v>
          </cell>
          <cell r="B3574">
            <v>200</v>
          </cell>
          <cell r="C3574" t="str">
            <v>000 0412 1610102040 244 200</v>
          </cell>
          <cell r="D3574">
            <v>5522.3</v>
          </cell>
          <cell r="E3574">
            <v>0.52800000000000002</v>
          </cell>
          <cell r="F3574">
            <v>5521.7719999999999</v>
          </cell>
        </row>
        <row r="3575">
          <cell r="A3575" t="str">
            <v>Оплата работ, услуг</v>
          </cell>
          <cell r="B3575">
            <v>200</v>
          </cell>
          <cell r="C3575" t="str">
            <v>000 0412 1610102040 244 220</v>
          </cell>
          <cell r="D3575">
            <v>5522.3</v>
          </cell>
          <cell r="E3575">
            <v>0.52800000000000002</v>
          </cell>
          <cell r="F3575">
            <v>5521.7719999999999</v>
          </cell>
        </row>
        <row r="3576">
          <cell r="A3576" t="str">
            <v>Услуги связи</v>
          </cell>
          <cell r="B3576">
            <v>200</v>
          </cell>
          <cell r="C3576" t="str">
            <v>600 0412 1610102040 244 221</v>
          </cell>
          <cell r="D3576">
            <v>480</v>
          </cell>
          <cell r="E3576" t="str">
            <v>-</v>
          </cell>
          <cell r="F3576">
            <v>480</v>
          </cell>
        </row>
        <row r="3577">
          <cell r="A3577" t="str">
            <v>Транспортные услуги</v>
          </cell>
          <cell r="B3577">
            <v>200</v>
          </cell>
          <cell r="C3577" t="str">
            <v>600 0412 1610102040 244 222</v>
          </cell>
          <cell r="D3577">
            <v>45</v>
          </cell>
          <cell r="E3577" t="str">
            <v>-</v>
          </cell>
          <cell r="F3577">
            <v>45</v>
          </cell>
        </row>
        <row r="3578">
          <cell r="A3578" t="str">
            <v>Работы, услуги по содержанию имущества</v>
          </cell>
          <cell r="B3578">
            <v>200</v>
          </cell>
          <cell r="C3578" t="str">
            <v>600 0412 1610102040 244 225</v>
          </cell>
          <cell r="D3578">
            <v>115</v>
          </cell>
          <cell r="E3578" t="str">
            <v>-</v>
          </cell>
          <cell r="F3578">
            <v>115</v>
          </cell>
        </row>
        <row r="3579">
          <cell r="A3579" t="str">
            <v>Прочие работы, услуги</v>
          </cell>
          <cell r="B3579">
            <v>200</v>
          </cell>
          <cell r="C3579" t="str">
            <v>600 0412 1610102040 244 226</v>
          </cell>
          <cell r="D3579">
            <v>982</v>
          </cell>
          <cell r="E3579">
            <v>0.52800000000000002</v>
          </cell>
          <cell r="F3579">
            <v>981.47199999999998</v>
          </cell>
        </row>
        <row r="3580">
          <cell r="A3580" t="str">
            <v>Страхование</v>
          </cell>
          <cell r="B3580">
            <v>200</v>
          </cell>
          <cell r="C3580" t="str">
            <v>600 0412 1610102040 244 227</v>
          </cell>
          <cell r="D3580">
            <v>3900.3</v>
          </cell>
          <cell r="E3580" t="str">
            <v>-</v>
          </cell>
          <cell r="F3580">
            <v>3900.3</v>
          </cell>
        </row>
        <row r="3581">
          <cell r="A3581" t="str">
            <v>Поступление нефинансовых активов</v>
          </cell>
          <cell r="B3581">
            <v>200</v>
          </cell>
          <cell r="C3581" t="str">
            <v>000 0412 1610102040 244 300</v>
          </cell>
          <cell r="D3581">
            <v>1820</v>
          </cell>
          <cell r="E3581" t="str">
            <v>-</v>
          </cell>
          <cell r="F3581">
            <v>1820</v>
          </cell>
        </row>
        <row r="3582">
          <cell r="A3582" t="str">
            <v>Увеличение стоимости основных средств</v>
          </cell>
          <cell r="B3582">
            <v>200</v>
          </cell>
          <cell r="C3582" t="str">
            <v>600 0412 1610102040 244 310</v>
          </cell>
          <cell r="D3582">
            <v>900</v>
          </cell>
          <cell r="E3582" t="str">
            <v>-</v>
          </cell>
          <cell r="F3582">
            <v>900</v>
          </cell>
        </row>
        <row r="3583">
          <cell r="A3583" t="str">
            <v>Увеличение стоимости материальных запасов</v>
          </cell>
          <cell r="B3583">
            <v>200</v>
          </cell>
          <cell r="C3583" t="str">
            <v>000 0412 1610102040 244 340</v>
          </cell>
          <cell r="D3583">
            <v>920</v>
          </cell>
          <cell r="E3583" t="str">
            <v>-</v>
          </cell>
          <cell r="F3583">
            <v>920</v>
          </cell>
        </row>
        <row r="3584">
          <cell r="A3584" t="str">
            <v>Увеличение стоимости прочих оборотных запасов (материалов)</v>
          </cell>
          <cell r="B3584">
            <v>200</v>
          </cell>
          <cell r="C3584" t="str">
            <v>600 0412 1610102040 244 346</v>
          </cell>
          <cell r="D3584">
            <v>720</v>
          </cell>
          <cell r="E3584" t="str">
            <v>-</v>
          </cell>
          <cell r="F3584">
            <v>720</v>
          </cell>
        </row>
        <row r="3585">
          <cell r="A3585" t="str">
            <v>Увеличение стоимости прочих материальных запасов однократного применения</v>
          </cell>
          <cell r="B3585">
            <v>200</v>
          </cell>
          <cell r="C3585" t="str">
            <v>600 0412 1610102040 244 349</v>
          </cell>
          <cell r="D3585">
            <v>200</v>
          </cell>
          <cell r="E3585" t="str">
            <v>-</v>
          </cell>
          <cell r="F3585">
            <v>200</v>
          </cell>
        </row>
        <row r="3586">
          <cell r="A3586" t="str">
            <v>Социальное обеспечение и иные выплаты населению</v>
          </cell>
          <cell r="B3586">
            <v>200</v>
          </cell>
          <cell r="C3586" t="str">
            <v>000 0412 1610102040 300 000</v>
          </cell>
          <cell r="D3586">
            <v>99</v>
          </cell>
          <cell r="E3586" t="str">
            <v>-</v>
          </cell>
          <cell r="F3586">
            <v>99</v>
          </cell>
        </row>
        <row r="3587">
          <cell r="A3587" t="str">
            <v>Социальные выплаты гражданам, кроме публичных нормативных социальных выплат</v>
          </cell>
          <cell r="B3587">
            <v>200</v>
          </cell>
          <cell r="C3587" t="str">
            <v>000 0412 1610102040 320 000</v>
          </cell>
          <cell r="D3587">
            <v>99</v>
          </cell>
          <cell r="E3587" t="str">
            <v>-</v>
          </cell>
          <cell r="F3587">
            <v>99</v>
          </cell>
        </row>
        <row r="3588">
          <cell r="A3588" t="str">
            <v>Пособия, компенсации и иные социальные выплаты гражданам, кроме публичных нормативных обязательств</v>
          </cell>
          <cell r="B3588">
            <v>200</v>
          </cell>
          <cell r="C3588" t="str">
            <v>000 0412 1610102040 321 000</v>
          </cell>
          <cell r="D3588">
            <v>99</v>
          </cell>
          <cell r="E3588" t="str">
            <v>-</v>
          </cell>
          <cell r="F3588">
            <v>99</v>
          </cell>
        </row>
        <row r="3589">
          <cell r="A3589" t="str">
            <v>Расходы</v>
          </cell>
          <cell r="B3589">
            <v>200</v>
          </cell>
          <cell r="C3589" t="str">
            <v>000 0412 1610102040 321 200</v>
          </cell>
          <cell r="D3589">
            <v>99</v>
          </cell>
          <cell r="E3589" t="str">
            <v>-</v>
          </cell>
          <cell r="F3589">
            <v>99</v>
          </cell>
        </row>
        <row r="3590">
          <cell r="A3590" t="str">
            <v>Прочие расходы</v>
          </cell>
          <cell r="B3590">
            <v>200</v>
          </cell>
          <cell r="C3590" t="str">
            <v>000 0412 1610102040 321 290</v>
          </cell>
          <cell r="D3590">
            <v>99</v>
          </cell>
          <cell r="E3590" t="str">
            <v>-</v>
          </cell>
          <cell r="F3590">
            <v>99</v>
          </cell>
        </row>
        <row r="3591">
          <cell r="A3591" t="str">
            <v>Иные выплаты текущего характера физическим лицам</v>
          </cell>
          <cell r="B3591">
            <v>200</v>
          </cell>
          <cell r="C3591" t="str">
            <v>600 0412 1610102040 321 296</v>
          </cell>
          <cell r="D3591">
            <v>99</v>
          </cell>
          <cell r="E3591" t="str">
            <v>-</v>
          </cell>
          <cell r="F3591">
            <v>99</v>
          </cell>
        </row>
        <row r="3592">
          <cell r="A3592" t="str">
            <v>Иные бюджетные ассигнования</v>
          </cell>
          <cell r="B3592">
            <v>200</v>
          </cell>
          <cell r="C3592" t="str">
            <v>000 0412 1610102040 800 000</v>
          </cell>
          <cell r="D3592">
            <v>10</v>
          </cell>
          <cell r="E3592">
            <v>4.02433</v>
          </cell>
          <cell r="F3592">
            <v>5.97567</v>
          </cell>
        </row>
        <row r="3593">
          <cell r="A3593" t="str">
            <v>Уплата налогов, сборов и иных платежей</v>
          </cell>
          <cell r="B3593">
            <v>200</v>
          </cell>
          <cell r="C3593" t="str">
            <v>000 0412 1610102040 850 000</v>
          </cell>
          <cell r="D3593">
            <v>10</v>
          </cell>
          <cell r="E3593">
            <v>4.02433</v>
          </cell>
          <cell r="F3593">
            <v>5.97567</v>
          </cell>
        </row>
        <row r="3594">
          <cell r="A3594" t="str">
            <v>Уплата иных платежей</v>
          </cell>
          <cell r="B3594">
            <v>200</v>
          </cell>
          <cell r="C3594" t="str">
            <v>000 0412 1610102040 853 000</v>
          </cell>
          <cell r="D3594">
            <v>10</v>
          </cell>
          <cell r="E3594">
            <v>4.02433</v>
          </cell>
          <cell r="F3594">
            <v>5.97567</v>
          </cell>
        </row>
        <row r="3595">
          <cell r="A3595" t="str">
            <v>Расходы</v>
          </cell>
          <cell r="B3595">
            <v>200</v>
          </cell>
          <cell r="C3595" t="str">
            <v>000 0412 1610102040 853 200</v>
          </cell>
          <cell r="D3595">
            <v>10</v>
          </cell>
          <cell r="E3595">
            <v>4.02433</v>
          </cell>
          <cell r="F3595">
            <v>5.97567</v>
          </cell>
        </row>
        <row r="3596">
          <cell r="A3596" t="str">
            <v>Прочие расходы</v>
          </cell>
          <cell r="B3596">
            <v>200</v>
          </cell>
          <cell r="C3596" t="str">
            <v>000 0412 1610102040 853 290</v>
          </cell>
          <cell r="D3596">
            <v>10</v>
          </cell>
          <cell r="E3596">
            <v>4.02433</v>
          </cell>
          <cell r="F3596">
            <v>5.97567</v>
          </cell>
        </row>
        <row r="3597">
          <cell r="A3597" t="str">
            <v>Штрафы за нарушение законодательства о налогах и сборах, законодательства о страховых взносах</v>
          </cell>
          <cell r="B3597">
            <v>200</v>
          </cell>
          <cell r="C3597" t="str">
            <v>600 0412 1610102040 853 292</v>
          </cell>
          <cell r="D3597">
            <v>10</v>
          </cell>
          <cell r="E3597">
            <v>4.02433</v>
          </cell>
          <cell r="F3597">
            <v>5.97567</v>
          </cell>
        </row>
        <row r="3598">
          <cell r="A3598" t="str">
            <v>Основное мероприятие "Ценовое (тарифное) регулирование"</v>
          </cell>
          <cell r="B3598">
            <v>200</v>
          </cell>
          <cell r="C3598" t="str">
            <v>000 0412 1610300000 000 000</v>
          </cell>
          <cell r="D3598">
            <v>137758.20000000001</v>
          </cell>
          <cell r="E3598">
            <v>13698.6181</v>
          </cell>
          <cell r="F3598">
            <v>124059.5819</v>
          </cell>
        </row>
        <row r="3599">
          <cell r="A3599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599">
            <v>200</v>
          </cell>
          <cell r="C3599" t="str">
            <v>000 0412 1610302040 000 000</v>
          </cell>
          <cell r="D3599">
            <v>137758.20000000001</v>
          </cell>
          <cell r="E3599">
            <v>13698.6181</v>
          </cell>
          <cell r="F3599">
            <v>124059.5819</v>
          </cell>
        </row>
        <row r="3600">
          <cell r="A360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600">
            <v>200</v>
          </cell>
          <cell r="C3600" t="str">
            <v>000 0412 1610302040 100 000</v>
          </cell>
          <cell r="D3600">
            <v>134088.29999999999</v>
          </cell>
          <cell r="E3600">
            <v>13659.133179999999</v>
          </cell>
          <cell r="F3600">
            <v>120429.16682</v>
          </cell>
        </row>
        <row r="3601">
          <cell r="A3601" t="str">
            <v>Расходы на выплаты персоналу государственных (муниципальных) органов</v>
          </cell>
          <cell r="B3601">
            <v>200</v>
          </cell>
          <cell r="C3601" t="str">
            <v>000 0412 1610302040 120 000</v>
          </cell>
          <cell r="D3601">
            <v>134088.29999999999</v>
          </cell>
          <cell r="E3601">
            <v>13659.133179999999</v>
          </cell>
          <cell r="F3601">
            <v>120429.16682</v>
          </cell>
        </row>
        <row r="3602">
          <cell r="A3602" t="str">
            <v>Фонд оплаты труда государственных (муниципальных) органов</v>
          </cell>
          <cell r="B3602">
            <v>200</v>
          </cell>
          <cell r="C3602" t="str">
            <v>000 0412 1610302040 121 000</v>
          </cell>
          <cell r="D3602">
            <v>97790.8</v>
          </cell>
          <cell r="E3602">
            <v>10241.544599999999</v>
          </cell>
          <cell r="F3602">
            <v>87549.255400000009</v>
          </cell>
        </row>
        <row r="3603">
          <cell r="A3603" t="str">
            <v>Расходы</v>
          </cell>
          <cell r="B3603">
            <v>200</v>
          </cell>
          <cell r="C3603" t="str">
            <v>000 0412 1610302040 121 200</v>
          </cell>
          <cell r="D3603">
            <v>97790.8</v>
          </cell>
          <cell r="E3603">
            <v>10241.544599999999</v>
          </cell>
          <cell r="F3603">
            <v>87549.255400000009</v>
          </cell>
        </row>
        <row r="3604">
          <cell r="A3604" t="str">
            <v>Оплата труда, начисления на выплаты по оплате труда</v>
          </cell>
          <cell r="B3604">
            <v>200</v>
          </cell>
          <cell r="C3604" t="str">
            <v>000 0412 1610302040 121 210</v>
          </cell>
          <cell r="D3604">
            <v>97615.3</v>
          </cell>
          <cell r="E3604">
            <v>10217.775659999999</v>
          </cell>
          <cell r="F3604">
            <v>87397.524340000004</v>
          </cell>
        </row>
        <row r="3605">
          <cell r="A3605" t="str">
            <v>Заработная плата</v>
          </cell>
          <cell r="B3605">
            <v>200</v>
          </cell>
          <cell r="C3605" t="str">
            <v>120 0412 1610302040 121 211</v>
          </cell>
          <cell r="D3605">
            <v>97615.3</v>
          </cell>
          <cell r="E3605">
            <v>10217.775659999999</v>
          </cell>
          <cell r="F3605">
            <v>87397.524340000004</v>
          </cell>
        </row>
        <row r="3606">
          <cell r="A3606" t="str">
            <v>Социальное обеспечение</v>
          </cell>
          <cell r="B3606">
            <v>200</v>
          </cell>
          <cell r="C3606" t="str">
            <v>000 0412 1610302040 121 260</v>
          </cell>
          <cell r="D3606">
            <v>175.5</v>
          </cell>
          <cell r="E3606">
            <v>23.768939999999997</v>
          </cell>
          <cell r="F3606">
            <v>151.73105999999999</v>
          </cell>
        </row>
        <row r="3607">
          <cell r="A3607" t="str">
            <v>Социальные пособия и компенсации персоналу в денежной форме</v>
          </cell>
          <cell r="B3607">
            <v>200</v>
          </cell>
          <cell r="C3607" t="str">
            <v>120 0412 1610302040 121 266</v>
          </cell>
          <cell r="D3607">
            <v>175.5</v>
          </cell>
          <cell r="E3607">
            <v>23.768939999999997</v>
          </cell>
          <cell r="F3607">
            <v>151.73105999999999</v>
          </cell>
        </row>
        <row r="3608">
          <cell r="A3608" t="str">
            <v>Иные выплаты персоналу государственных (муниципальных) органов, за исключением фонда оплаты труда</v>
          </cell>
          <cell r="B3608">
            <v>200</v>
          </cell>
          <cell r="C3608" t="str">
            <v>000 0412 1610302040 122 000</v>
          </cell>
          <cell r="D3608">
            <v>7826.3</v>
          </cell>
          <cell r="E3608">
            <v>77.221000000000004</v>
          </cell>
          <cell r="F3608">
            <v>7749.0789999999997</v>
          </cell>
        </row>
        <row r="3609">
          <cell r="A3609" t="str">
            <v>Расходы</v>
          </cell>
          <cell r="B3609">
            <v>200</v>
          </cell>
          <cell r="C3609" t="str">
            <v>000 0412 1610302040 122 200</v>
          </cell>
          <cell r="D3609">
            <v>7826.3</v>
          </cell>
          <cell r="E3609">
            <v>77.221000000000004</v>
          </cell>
          <cell r="F3609">
            <v>7749.0789999999997</v>
          </cell>
        </row>
        <row r="3610">
          <cell r="A3610" t="str">
            <v>Оплата труда, начисления на выплаты по оплате труда</v>
          </cell>
          <cell r="B3610">
            <v>200</v>
          </cell>
          <cell r="C3610" t="str">
            <v>000 0412 1610302040 122 210</v>
          </cell>
          <cell r="D3610">
            <v>3770</v>
          </cell>
          <cell r="E3610">
            <v>2.5</v>
          </cell>
          <cell r="F3610">
            <v>3767.5</v>
          </cell>
        </row>
        <row r="3611">
          <cell r="A3611" t="str">
            <v>Прочие несоциальные выплаты персоналу в денежной форме</v>
          </cell>
          <cell r="B3611">
            <v>200</v>
          </cell>
          <cell r="C3611" t="str">
            <v>120 0412 1610302040 122 212</v>
          </cell>
          <cell r="D3611">
            <v>70</v>
          </cell>
          <cell r="E3611">
            <v>2.5</v>
          </cell>
          <cell r="F3611">
            <v>67.5</v>
          </cell>
        </row>
        <row r="3612">
          <cell r="A3612" t="str">
            <v>Прочие несоциальные выплаты персоналу в натуральной форме</v>
          </cell>
          <cell r="B3612">
            <v>200</v>
          </cell>
          <cell r="C3612" t="str">
            <v>120 0412 1610302040 122 214</v>
          </cell>
          <cell r="D3612">
            <v>3700</v>
          </cell>
          <cell r="E3612" t="str">
            <v>-</v>
          </cell>
          <cell r="F3612">
            <v>3700</v>
          </cell>
        </row>
        <row r="3613">
          <cell r="A3613" t="str">
            <v>Оплата работ, услуг</v>
          </cell>
          <cell r="B3613">
            <v>200</v>
          </cell>
          <cell r="C3613" t="str">
            <v>000 0412 1610302040 122 220</v>
          </cell>
          <cell r="D3613">
            <v>895</v>
          </cell>
          <cell r="E3613">
            <v>43.14</v>
          </cell>
          <cell r="F3613">
            <v>851.86</v>
          </cell>
        </row>
        <row r="3614">
          <cell r="A3614" t="str">
            <v>Прочие работы, услуги</v>
          </cell>
          <cell r="B3614">
            <v>200</v>
          </cell>
          <cell r="C3614" t="str">
            <v>120 0412 1610302040 122 226</v>
          </cell>
          <cell r="D3614">
            <v>895</v>
          </cell>
          <cell r="E3614">
            <v>43.14</v>
          </cell>
          <cell r="F3614">
            <v>851.86</v>
          </cell>
        </row>
        <row r="3615">
          <cell r="A3615" t="str">
            <v>Социальное обеспечение</v>
          </cell>
          <cell r="B3615">
            <v>200</v>
          </cell>
          <cell r="C3615" t="str">
            <v>000 0412 1610302040 122 260</v>
          </cell>
          <cell r="D3615">
            <v>3161.3</v>
          </cell>
          <cell r="E3615">
            <v>31.581</v>
          </cell>
          <cell r="F3615">
            <v>3129.7190000000001</v>
          </cell>
        </row>
        <row r="3616">
          <cell r="A3616" t="str">
            <v>Социальные компенсации персоналу в натуральной форме</v>
          </cell>
          <cell r="B3616">
            <v>200</v>
          </cell>
          <cell r="C3616" t="str">
            <v>120 0412 1610302040 122 267</v>
          </cell>
          <cell r="D3616">
            <v>3161.3</v>
          </cell>
          <cell r="E3616">
            <v>31.581</v>
          </cell>
          <cell r="F3616">
            <v>3129.7190000000001</v>
          </cell>
        </row>
        <row r="3617">
          <cell r="A3617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617">
            <v>200</v>
          </cell>
          <cell r="C3617" t="str">
            <v>000 0412 1610302040 129 000</v>
          </cell>
          <cell r="D3617">
            <v>28471.200000000001</v>
          </cell>
          <cell r="E3617">
            <v>3340.3675800000001</v>
          </cell>
          <cell r="F3617">
            <v>25130.832420000002</v>
          </cell>
        </row>
        <row r="3618">
          <cell r="A3618" t="str">
            <v>Расходы</v>
          </cell>
          <cell r="B3618">
            <v>200</v>
          </cell>
          <cell r="C3618" t="str">
            <v>000 0412 1610302040 129 200</v>
          </cell>
          <cell r="D3618">
            <v>28471.200000000001</v>
          </cell>
          <cell r="E3618">
            <v>3340.3675800000001</v>
          </cell>
          <cell r="F3618">
            <v>25130.832420000002</v>
          </cell>
        </row>
        <row r="3619">
          <cell r="A3619" t="str">
            <v>Оплата труда, начисления на выплаты по оплате труда</v>
          </cell>
          <cell r="B3619">
            <v>200</v>
          </cell>
          <cell r="C3619" t="str">
            <v>000 0412 1610302040 129 210</v>
          </cell>
          <cell r="D3619">
            <v>28471.200000000001</v>
          </cell>
          <cell r="E3619">
            <v>3340.3675800000001</v>
          </cell>
          <cell r="F3619">
            <v>25130.832420000002</v>
          </cell>
        </row>
        <row r="3620">
          <cell r="A3620" t="str">
            <v>Начисления на выплаты по оплате труда</v>
          </cell>
          <cell r="B3620">
            <v>200</v>
          </cell>
          <cell r="C3620" t="str">
            <v>120 0412 1610302040 129 213</v>
          </cell>
          <cell r="D3620">
            <v>28471.200000000001</v>
          </cell>
          <cell r="E3620">
            <v>3340.3675800000001</v>
          </cell>
          <cell r="F3620">
            <v>25130.832420000002</v>
          </cell>
        </row>
        <row r="3621">
          <cell r="A3621" t="str">
            <v>Закупка товаров, работ и услуг для обеспечения государственных (муниципальных) нужд</v>
          </cell>
          <cell r="B3621">
            <v>200</v>
          </cell>
          <cell r="C3621" t="str">
            <v>000 0412 1610302040 200 000</v>
          </cell>
          <cell r="D3621">
            <v>3665.9</v>
          </cell>
          <cell r="E3621">
            <v>39.484919999999995</v>
          </cell>
          <cell r="F3621">
            <v>3626.4150800000002</v>
          </cell>
        </row>
        <row r="3622">
          <cell r="A3622" t="str">
            <v>Иные закупки товаров, работ и услуг для обеспечения государственных (муниципальных) нужд</v>
          </cell>
          <cell r="B3622">
            <v>200</v>
          </cell>
          <cell r="C3622" t="str">
            <v>000 0412 1610302040 240 000</v>
          </cell>
          <cell r="D3622">
            <v>3665.9</v>
          </cell>
          <cell r="E3622">
            <v>39.484919999999995</v>
          </cell>
          <cell r="F3622">
            <v>3626.4150800000002</v>
          </cell>
        </row>
        <row r="3623">
          <cell r="A3623" t="str">
            <v>Прочая закупка товаров, работ и услуг</v>
          </cell>
          <cell r="B3623">
            <v>200</v>
          </cell>
          <cell r="C3623" t="str">
            <v>000 0412 1610302040 244 000</v>
          </cell>
          <cell r="D3623">
            <v>3665.9</v>
          </cell>
          <cell r="E3623">
            <v>39.484919999999995</v>
          </cell>
          <cell r="F3623">
            <v>3626.4150800000002</v>
          </cell>
        </row>
        <row r="3624">
          <cell r="A3624" t="str">
            <v>Расходы</v>
          </cell>
          <cell r="B3624">
            <v>200</v>
          </cell>
          <cell r="C3624" t="str">
            <v>000 0412 1610302040 244 200</v>
          </cell>
          <cell r="D3624">
            <v>2868.6</v>
          </cell>
          <cell r="E3624">
            <v>39.484919999999995</v>
          </cell>
          <cell r="F3624">
            <v>2829.11508</v>
          </cell>
        </row>
        <row r="3625">
          <cell r="A3625" t="str">
            <v>Оплата работ, услуг</v>
          </cell>
          <cell r="B3625">
            <v>200</v>
          </cell>
          <cell r="C3625" t="str">
            <v>000 0412 1610302040 244 220</v>
          </cell>
          <cell r="D3625">
            <v>2868.6</v>
          </cell>
          <cell r="E3625">
            <v>39.484919999999995</v>
          </cell>
          <cell r="F3625">
            <v>2829.11508</v>
          </cell>
        </row>
        <row r="3626">
          <cell r="A3626" t="str">
            <v>Услуги связи</v>
          </cell>
          <cell r="B3626">
            <v>200</v>
          </cell>
          <cell r="C3626" t="str">
            <v>120 0412 1610302040 244 221</v>
          </cell>
          <cell r="D3626">
            <v>170</v>
          </cell>
          <cell r="E3626" t="str">
            <v>-</v>
          </cell>
          <cell r="F3626">
            <v>170</v>
          </cell>
        </row>
        <row r="3627">
          <cell r="A3627" t="str">
            <v>Прочие работы, услуги</v>
          </cell>
          <cell r="B3627">
            <v>200</v>
          </cell>
          <cell r="C3627" t="str">
            <v>120 0412 1610302040 244 226</v>
          </cell>
          <cell r="D3627">
            <v>442.8</v>
          </cell>
          <cell r="E3627">
            <v>39.484919999999995</v>
          </cell>
          <cell r="F3627">
            <v>403.31508000000002</v>
          </cell>
        </row>
        <row r="3628">
          <cell r="A3628" t="str">
            <v>Страхование</v>
          </cell>
          <cell r="B3628">
            <v>200</v>
          </cell>
          <cell r="C3628" t="str">
            <v>120 0412 1610302040 244 227</v>
          </cell>
          <cell r="D3628">
            <v>2255.8000000000002</v>
          </cell>
          <cell r="E3628" t="str">
            <v>-</v>
          </cell>
          <cell r="F3628">
            <v>2255.8000000000002</v>
          </cell>
        </row>
        <row r="3629">
          <cell r="A3629" t="str">
            <v>Поступление нефинансовых активов</v>
          </cell>
          <cell r="B3629">
            <v>200</v>
          </cell>
          <cell r="C3629" t="str">
            <v>000 0412 1610302040 244 300</v>
          </cell>
          <cell r="D3629">
            <v>797.3</v>
          </cell>
          <cell r="E3629" t="str">
            <v>-</v>
          </cell>
          <cell r="F3629">
            <v>797.3</v>
          </cell>
        </row>
        <row r="3630">
          <cell r="A3630" t="str">
            <v>Увеличение стоимости основных средств</v>
          </cell>
          <cell r="B3630">
            <v>200</v>
          </cell>
          <cell r="C3630" t="str">
            <v>120 0412 1610302040 244 310</v>
          </cell>
          <cell r="D3630">
            <v>300</v>
          </cell>
          <cell r="E3630" t="str">
            <v>-</v>
          </cell>
          <cell r="F3630">
            <v>300</v>
          </cell>
        </row>
        <row r="3631">
          <cell r="A3631" t="str">
            <v>Увеличение стоимости материальных запасов</v>
          </cell>
          <cell r="B3631">
            <v>200</v>
          </cell>
          <cell r="C3631" t="str">
            <v>000 0412 1610302040 244 340</v>
          </cell>
          <cell r="D3631">
            <v>497.3</v>
          </cell>
          <cell r="E3631" t="str">
            <v>-</v>
          </cell>
          <cell r="F3631">
            <v>497.3</v>
          </cell>
        </row>
        <row r="3632">
          <cell r="A3632" t="str">
            <v>Увеличение стоимости прочих оборотных запасов (материалов)</v>
          </cell>
          <cell r="B3632">
            <v>200</v>
          </cell>
          <cell r="C3632" t="str">
            <v>120 0412 1610302040 244 346</v>
          </cell>
          <cell r="D3632">
            <v>497.3</v>
          </cell>
          <cell r="E3632" t="str">
            <v>-</v>
          </cell>
          <cell r="F3632">
            <v>497.3</v>
          </cell>
        </row>
        <row r="3633">
          <cell r="A3633" t="str">
            <v>Иные бюджетные ассигнования</v>
          </cell>
          <cell r="B3633">
            <v>200</v>
          </cell>
          <cell r="C3633" t="str">
            <v>000 0412 1610302040 800 000</v>
          </cell>
          <cell r="D3633">
            <v>4</v>
          </cell>
          <cell r="E3633" t="str">
            <v>-</v>
          </cell>
          <cell r="F3633">
            <v>4</v>
          </cell>
        </row>
        <row r="3634">
          <cell r="A3634" t="str">
            <v>Уплата налогов, сборов и иных платежей</v>
          </cell>
          <cell r="B3634">
            <v>200</v>
          </cell>
          <cell r="C3634" t="str">
            <v>000 0412 1610302040 850 000</v>
          </cell>
          <cell r="D3634">
            <v>4</v>
          </cell>
          <cell r="E3634" t="str">
            <v>-</v>
          </cell>
          <cell r="F3634">
            <v>4</v>
          </cell>
        </row>
        <row r="3635">
          <cell r="A3635" t="str">
            <v>Уплата прочих налогов, сборов</v>
          </cell>
          <cell r="B3635">
            <v>200</v>
          </cell>
          <cell r="C3635" t="str">
            <v>000 0412 1610302040 852 000</v>
          </cell>
          <cell r="D3635">
            <v>4</v>
          </cell>
          <cell r="E3635" t="str">
            <v>-</v>
          </cell>
          <cell r="F3635">
            <v>4</v>
          </cell>
        </row>
        <row r="3636">
          <cell r="A3636" t="str">
            <v>Расходы</v>
          </cell>
          <cell r="B3636">
            <v>200</v>
          </cell>
          <cell r="C3636" t="str">
            <v>000 0412 1610302040 852 200</v>
          </cell>
          <cell r="D3636">
            <v>4</v>
          </cell>
          <cell r="E3636" t="str">
            <v>-</v>
          </cell>
          <cell r="F3636">
            <v>4</v>
          </cell>
        </row>
        <row r="3637">
          <cell r="A3637" t="str">
            <v>Прочие расходы</v>
          </cell>
          <cell r="B3637">
            <v>200</v>
          </cell>
          <cell r="C3637" t="str">
            <v>000 0412 1610302040 852 290</v>
          </cell>
          <cell r="D3637">
            <v>4</v>
          </cell>
          <cell r="E3637" t="str">
            <v>-</v>
          </cell>
          <cell r="F3637">
            <v>4</v>
          </cell>
        </row>
        <row r="3638">
          <cell r="A3638" t="str">
            <v>Налоги, пошлины и сборы</v>
          </cell>
          <cell r="B3638">
            <v>200</v>
          </cell>
          <cell r="C3638" t="str">
            <v>120 0412 1610302040 852 291</v>
          </cell>
          <cell r="D3638">
            <v>4</v>
          </cell>
          <cell r="E3638" t="str">
            <v>-</v>
          </cell>
          <cell r="F3638">
            <v>4</v>
          </cell>
        </row>
        <row r="3639">
          <cell r="A3639" t="str">
            <v>Подпрограмма "Развитие малого и среднего предпринимательства"</v>
          </cell>
          <cell r="B3639">
            <v>200</v>
          </cell>
          <cell r="C3639" t="str">
            <v>000 0412 1650000000 000 000</v>
          </cell>
          <cell r="D3639">
            <v>302417.7</v>
          </cell>
          <cell r="E3639">
            <v>759.22081000000003</v>
          </cell>
          <cell r="F3639">
            <v>301658.47918999998</v>
          </cell>
        </row>
        <row r="3640">
          <cell r="A3640" t="str">
            <v>Региональный проект "Улучшение условий ведения предпринимательской деятельности"</v>
          </cell>
          <cell r="B3640">
            <v>200</v>
          </cell>
          <cell r="C3640" t="str">
            <v>000 0412 165I100000 000 000</v>
          </cell>
          <cell r="D3640">
            <v>2000</v>
          </cell>
          <cell r="E3640" t="str">
            <v>-</v>
          </cell>
          <cell r="F3640">
            <v>2000</v>
          </cell>
        </row>
        <row r="3641">
          <cell r="A3641" t="str">
            <v>Субсидии некоммерческой организации "Фонд поддержки предпринимательства Югры"</v>
          </cell>
          <cell r="B3641">
            <v>200</v>
          </cell>
          <cell r="C3641" t="str">
            <v>000 0412 165I162070 000 000</v>
          </cell>
          <cell r="D3641">
            <v>2000</v>
          </cell>
          <cell r="E3641" t="str">
            <v>-</v>
          </cell>
          <cell r="F3641">
            <v>2000</v>
          </cell>
        </row>
        <row r="3642">
          <cell r="A3642" t="str">
            <v>Предоставление субсидий бюджетным, автономным учреждениям и иным некоммерческим организациям</v>
          </cell>
          <cell r="B3642">
            <v>200</v>
          </cell>
          <cell r="C3642" t="str">
            <v>000 0412 165I162070 600 000</v>
          </cell>
          <cell r="D3642">
            <v>2000</v>
          </cell>
          <cell r="E3642" t="str">
            <v>-</v>
          </cell>
          <cell r="F3642">
            <v>2000</v>
          </cell>
        </row>
        <row r="3643">
          <cell r="A3643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3643">
            <v>200</v>
          </cell>
          <cell r="C3643" t="str">
            <v>000 0412 165I162070 630 000</v>
          </cell>
          <cell r="D3643">
            <v>2000</v>
          </cell>
          <cell r="E3643" t="str">
            <v>-</v>
          </cell>
          <cell r="F3643">
            <v>2000</v>
          </cell>
        </row>
        <row r="3644">
          <cell r="A3644" t="str">
            <v>Субсидии (гранты в форме субсидий), не подлежащие казначейскому сопровождению</v>
          </cell>
          <cell r="B3644">
            <v>200</v>
          </cell>
          <cell r="C3644" t="str">
            <v>000 0412 165I162070 633 000</v>
          </cell>
          <cell r="D3644">
            <v>2000</v>
          </cell>
          <cell r="E3644" t="str">
            <v>-</v>
          </cell>
          <cell r="F3644">
            <v>2000</v>
          </cell>
        </row>
        <row r="3645">
          <cell r="A3645" t="str">
            <v>Расходы</v>
          </cell>
          <cell r="B3645">
            <v>200</v>
          </cell>
          <cell r="C3645" t="str">
            <v>000 0412 165I162070 633 200</v>
          </cell>
          <cell r="D3645">
            <v>2000</v>
          </cell>
          <cell r="E3645" t="str">
            <v>-</v>
          </cell>
          <cell r="F3645">
            <v>2000</v>
          </cell>
        </row>
        <row r="3646">
          <cell r="A3646" t="str">
            <v>Безвозмездные перечисления текущего характера организациям</v>
          </cell>
          <cell r="B3646">
            <v>200</v>
          </cell>
          <cell r="C3646" t="str">
            <v>000 0412 165I162070 633 240</v>
          </cell>
          <cell r="D3646">
            <v>2000</v>
          </cell>
          <cell r="E3646" t="str">
            <v>-</v>
          </cell>
          <cell r="F3646">
            <v>2000</v>
          </cell>
        </row>
        <row r="3647">
          <cell r="A364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647">
            <v>200</v>
          </cell>
          <cell r="C3647" t="str">
            <v>600 0412 165I162070 633 246</v>
          </cell>
          <cell r="D3647">
            <v>2000</v>
          </cell>
          <cell r="E3647" t="str">
            <v>-</v>
          </cell>
          <cell r="F3647">
            <v>2000</v>
          </cell>
        </row>
        <row r="3648">
          <cell r="A3648" t="str">
            <v>Региональный проект "Расширение доступа субъектов малого и среднего предпринимательства к финансовой поддержке, в том числе к льготному финансированию"</v>
          </cell>
          <cell r="B3648">
            <v>200</v>
          </cell>
          <cell r="C3648" t="str">
            <v>000 0412 165I400000 000 000</v>
          </cell>
          <cell r="D3648">
            <v>141939</v>
          </cell>
          <cell r="E3648" t="str">
            <v>-</v>
          </cell>
          <cell r="F3648">
            <v>141939</v>
          </cell>
        </row>
        <row r="3649">
          <cell r="A3649" t="str">
            <v>Государственная поддержка малого и среднего предпринимательства в субъектах Российской Федерации</v>
          </cell>
          <cell r="B3649">
            <v>200</v>
          </cell>
          <cell r="C3649" t="str">
            <v>000 0412 165I455270 000 000</v>
          </cell>
          <cell r="D3649">
            <v>45939</v>
          </cell>
          <cell r="E3649" t="str">
            <v>-</v>
          </cell>
          <cell r="F3649">
            <v>45939</v>
          </cell>
        </row>
        <row r="3650">
          <cell r="A3650" t="str">
            <v>Предоставление субсидий бюджетным, автономным учреждениям и иным некоммерческим организациям</v>
          </cell>
          <cell r="B3650">
            <v>200</v>
          </cell>
          <cell r="C3650" t="str">
            <v>000 0412 165I455270 600 000</v>
          </cell>
          <cell r="D3650">
            <v>45939</v>
          </cell>
          <cell r="E3650" t="str">
            <v>-</v>
          </cell>
          <cell r="F3650">
            <v>45939</v>
          </cell>
        </row>
        <row r="3651">
          <cell r="A3651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3651">
            <v>200</v>
          </cell>
          <cell r="C3651" t="str">
            <v>000 0412 165I455270 630 000</v>
          </cell>
          <cell r="D3651">
            <v>45939</v>
          </cell>
          <cell r="E3651" t="str">
            <v>-</v>
          </cell>
          <cell r="F3651">
            <v>45939</v>
          </cell>
        </row>
        <row r="3652">
          <cell r="A3652" t="str">
            <v>Субсидии (гранты в форме субсидий), не подлежащие казначейскому сопровождению</v>
          </cell>
          <cell r="B3652">
            <v>200</v>
          </cell>
          <cell r="C3652" t="str">
            <v>000 0412 165I455270 633 000</v>
          </cell>
          <cell r="D3652">
            <v>45939</v>
          </cell>
          <cell r="E3652" t="str">
            <v>-</v>
          </cell>
          <cell r="F3652">
            <v>45939</v>
          </cell>
        </row>
        <row r="3653">
          <cell r="A3653" t="str">
            <v>Расходы</v>
          </cell>
          <cell r="B3653">
            <v>200</v>
          </cell>
          <cell r="C3653" t="str">
            <v>000 0412 165I455270 633 200</v>
          </cell>
          <cell r="D3653">
            <v>45939</v>
          </cell>
          <cell r="E3653" t="str">
            <v>-</v>
          </cell>
          <cell r="F3653">
            <v>45939</v>
          </cell>
        </row>
        <row r="3654">
          <cell r="A3654" t="str">
            <v>Безвозмездные перечисления текущего характера организациям</v>
          </cell>
          <cell r="B3654">
            <v>200</v>
          </cell>
          <cell r="C3654" t="str">
            <v>000 0412 165I455270 633 240</v>
          </cell>
          <cell r="D3654">
            <v>45939</v>
          </cell>
          <cell r="E3654" t="str">
            <v>-</v>
          </cell>
          <cell r="F3654">
            <v>45939</v>
          </cell>
        </row>
        <row r="3655">
          <cell r="A3655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655">
            <v>200</v>
          </cell>
          <cell r="C3655" t="str">
            <v>600 0412 165I455270 633 246</v>
          </cell>
          <cell r="D3655">
            <v>45939</v>
          </cell>
          <cell r="E3655" t="str">
            <v>-</v>
          </cell>
          <cell r="F3655">
            <v>45939</v>
          </cell>
        </row>
        <row r="3656">
          <cell r="A3656" t="str">
            <v>Субсидии некоммерческой организации "Фонд поддержки предпринимательства Югры"</v>
          </cell>
          <cell r="B3656">
            <v>200</v>
          </cell>
          <cell r="C3656" t="str">
            <v>000 0412 165I462070 000 000</v>
          </cell>
          <cell r="D3656">
            <v>17000</v>
          </cell>
          <cell r="E3656" t="str">
            <v>-</v>
          </cell>
          <cell r="F3656">
            <v>17000</v>
          </cell>
        </row>
        <row r="3657">
          <cell r="A3657" t="str">
            <v>Предоставление субсидий бюджетным, автономным учреждениям и иным некоммерческим организациям</v>
          </cell>
          <cell r="B3657">
            <v>200</v>
          </cell>
          <cell r="C3657" t="str">
            <v>000 0412 165I462070 600 000</v>
          </cell>
          <cell r="D3657">
            <v>17000</v>
          </cell>
          <cell r="E3657" t="str">
            <v>-</v>
          </cell>
          <cell r="F3657">
            <v>17000</v>
          </cell>
        </row>
        <row r="3658">
          <cell r="A3658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3658">
            <v>200</v>
          </cell>
          <cell r="C3658" t="str">
            <v>000 0412 165I462070 630 000</v>
          </cell>
          <cell r="D3658">
            <v>17000</v>
          </cell>
          <cell r="E3658" t="str">
            <v>-</v>
          </cell>
          <cell r="F3658">
            <v>17000</v>
          </cell>
        </row>
        <row r="3659">
          <cell r="A3659" t="str">
            <v>Субсидии (гранты в форме субсидий), не подлежащие казначейскому сопровождению</v>
          </cell>
          <cell r="B3659">
            <v>200</v>
          </cell>
          <cell r="C3659" t="str">
            <v>000 0412 165I462070 633 000</v>
          </cell>
          <cell r="D3659">
            <v>17000</v>
          </cell>
          <cell r="E3659" t="str">
            <v>-</v>
          </cell>
          <cell r="F3659">
            <v>17000</v>
          </cell>
        </row>
        <row r="3660">
          <cell r="A3660" t="str">
            <v>Расходы</v>
          </cell>
          <cell r="B3660">
            <v>200</v>
          </cell>
          <cell r="C3660" t="str">
            <v>000 0412 165I462070 633 200</v>
          </cell>
          <cell r="D3660">
            <v>17000</v>
          </cell>
          <cell r="E3660" t="str">
            <v>-</v>
          </cell>
          <cell r="F3660">
            <v>17000</v>
          </cell>
        </row>
        <row r="3661">
          <cell r="A3661" t="str">
            <v>Безвозмездные перечисления текущего характера организациям</v>
          </cell>
          <cell r="B3661">
            <v>200</v>
          </cell>
          <cell r="C3661" t="str">
            <v>000 0412 165I462070 633 240</v>
          </cell>
          <cell r="D3661">
            <v>17000</v>
          </cell>
          <cell r="E3661" t="str">
            <v>-</v>
          </cell>
          <cell r="F3661">
            <v>17000</v>
          </cell>
        </row>
        <row r="3662">
          <cell r="A3662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662">
            <v>200</v>
          </cell>
          <cell r="C3662" t="str">
            <v>600 0412 165I462070 633 246</v>
          </cell>
          <cell r="D3662">
            <v>17000</v>
          </cell>
          <cell r="E3662" t="str">
            <v>-</v>
          </cell>
          <cell r="F3662">
            <v>17000</v>
          </cell>
        </row>
        <row r="3663">
          <cell r="A3663" t="str">
            <v>Субсидии на поддержку малого и среднего предпринимательства</v>
          </cell>
          <cell r="B3663">
            <v>200</v>
          </cell>
          <cell r="C3663" t="str">
            <v>000 0412 165I482380 000 000</v>
          </cell>
          <cell r="D3663">
            <v>79000</v>
          </cell>
          <cell r="E3663" t="str">
            <v>-</v>
          </cell>
          <cell r="F3663">
            <v>79000</v>
          </cell>
        </row>
        <row r="3664">
          <cell r="A3664" t="str">
            <v>Межбюджетные трансферты</v>
          </cell>
          <cell r="B3664">
            <v>200</v>
          </cell>
          <cell r="C3664" t="str">
            <v>000 0412 165I482380 500 000</v>
          </cell>
          <cell r="D3664">
            <v>79000</v>
          </cell>
          <cell r="E3664" t="str">
            <v>-</v>
          </cell>
          <cell r="F3664">
            <v>79000</v>
          </cell>
        </row>
        <row r="3665">
          <cell r="A3665" t="str">
            <v>Субсидии</v>
          </cell>
          <cell r="B3665">
            <v>200</v>
          </cell>
          <cell r="C3665" t="str">
            <v>000 0412 165I482380 520 000</v>
          </cell>
          <cell r="D3665">
            <v>79000</v>
          </cell>
          <cell r="E3665" t="str">
            <v>-</v>
          </cell>
          <cell r="F3665">
            <v>79000</v>
          </cell>
        </row>
        <row r="3666">
          <cell r="A3666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3666">
            <v>200</v>
          </cell>
          <cell r="C3666" t="str">
            <v>000 0412 165I482380 521 000</v>
          </cell>
          <cell r="D3666">
            <v>79000</v>
          </cell>
          <cell r="E3666" t="str">
            <v>-</v>
          </cell>
          <cell r="F3666">
            <v>79000</v>
          </cell>
        </row>
        <row r="3667">
          <cell r="A3667" t="str">
            <v>Расходы</v>
          </cell>
          <cell r="B3667">
            <v>200</v>
          </cell>
          <cell r="C3667" t="str">
            <v>000 0412 165I482380 521 200</v>
          </cell>
          <cell r="D3667">
            <v>79000</v>
          </cell>
          <cell r="E3667" t="str">
            <v>-</v>
          </cell>
          <cell r="F3667">
            <v>79000</v>
          </cell>
        </row>
        <row r="3668">
          <cell r="A3668" t="str">
            <v>Безвозмездные перечисления бюджетам</v>
          </cell>
          <cell r="B3668">
            <v>200</v>
          </cell>
          <cell r="C3668" t="str">
            <v>000 0412 165I482380 521 250</v>
          </cell>
          <cell r="D3668">
            <v>79000</v>
          </cell>
          <cell r="E3668" t="str">
            <v>-</v>
          </cell>
          <cell r="F3668">
            <v>79000</v>
          </cell>
        </row>
        <row r="3669">
          <cell r="A3669" t="str">
            <v>Перечисления другим бюджетам бюджетной системы Российской Федерации</v>
          </cell>
          <cell r="B3669">
            <v>200</v>
          </cell>
          <cell r="C3669" t="str">
            <v>600 0412 165I482380 521 251</v>
          </cell>
          <cell r="D3669">
            <v>79000</v>
          </cell>
          <cell r="E3669" t="str">
            <v>-</v>
          </cell>
          <cell r="F3669">
            <v>79000</v>
          </cell>
        </row>
        <row r="3670">
          <cell r="A3670" t="str">
            <v>Региональный проект "Акселерация субъектов малого и среднего предпринимательства"</v>
          </cell>
          <cell r="B3670">
            <v>200</v>
          </cell>
          <cell r="C3670" t="str">
            <v>000 0412 165I500000 000 000</v>
          </cell>
          <cell r="D3670">
            <v>132739.70000000001</v>
          </cell>
          <cell r="E3670">
            <v>759.22081000000003</v>
          </cell>
          <cell r="F3670">
            <v>131980.47918999998</v>
          </cell>
        </row>
        <row r="3671">
          <cell r="A3671" t="str">
            <v>Государственная поддержка малого и среднего предпринимательства в субъектах Российской Федерации</v>
          </cell>
          <cell r="B3671">
            <v>200</v>
          </cell>
          <cell r="C3671" t="str">
            <v>000 0412 165I555270 000 000</v>
          </cell>
          <cell r="D3671">
            <v>110624</v>
          </cell>
          <cell r="E3671" t="str">
            <v>-</v>
          </cell>
          <cell r="F3671">
            <v>110624</v>
          </cell>
        </row>
        <row r="3672">
          <cell r="A3672" t="str">
            <v>Предоставление субсидий бюджетным, автономным учреждениям и иным некоммерческим организациям</v>
          </cell>
          <cell r="B3672">
            <v>200</v>
          </cell>
          <cell r="C3672" t="str">
            <v>000 0412 165I555270 600 000</v>
          </cell>
          <cell r="D3672">
            <v>110624</v>
          </cell>
          <cell r="E3672" t="str">
            <v>-</v>
          </cell>
          <cell r="F3672">
            <v>110624</v>
          </cell>
        </row>
        <row r="3673">
          <cell r="A3673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3673">
            <v>200</v>
          </cell>
          <cell r="C3673" t="str">
            <v>000 0412 165I555270 630 000</v>
          </cell>
          <cell r="D3673">
            <v>110624</v>
          </cell>
          <cell r="E3673" t="str">
            <v>-</v>
          </cell>
          <cell r="F3673">
            <v>110624</v>
          </cell>
        </row>
        <row r="3674">
          <cell r="A3674" t="str">
            <v>Субсидии (гранты в форме субсидий), не подлежащие казначейскому сопровождению</v>
          </cell>
          <cell r="B3674">
            <v>200</v>
          </cell>
          <cell r="C3674" t="str">
            <v>000 0412 165I555270 633 000</v>
          </cell>
          <cell r="D3674">
            <v>110624</v>
          </cell>
          <cell r="E3674" t="str">
            <v>-</v>
          </cell>
          <cell r="F3674">
            <v>110624</v>
          </cell>
        </row>
        <row r="3675">
          <cell r="A3675" t="str">
            <v>Расходы</v>
          </cell>
          <cell r="B3675">
            <v>200</v>
          </cell>
          <cell r="C3675" t="str">
            <v>000 0412 165I555270 633 200</v>
          </cell>
          <cell r="D3675">
            <v>110624</v>
          </cell>
          <cell r="E3675" t="str">
            <v>-</v>
          </cell>
          <cell r="F3675">
            <v>110624</v>
          </cell>
        </row>
        <row r="3676">
          <cell r="A3676" t="str">
            <v>Безвозмездные перечисления текущего характера организациям</v>
          </cell>
          <cell r="B3676">
            <v>200</v>
          </cell>
          <cell r="C3676" t="str">
            <v>000 0412 165I555270 633 240</v>
          </cell>
          <cell r="D3676">
            <v>110624</v>
          </cell>
          <cell r="E3676" t="str">
            <v>-</v>
          </cell>
          <cell r="F3676">
            <v>110624</v>
          </cell>
        </row>
        <row r="3677">
          <cell r="A367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677">
            <v>200</v>
          </cell>
          <cell r="C3677" t="str">
            <v>600 0412 165I555270 633 246</v>
          </cell>
          <cell r="D3677">
            <v>110624</v>
          </cell>
          <cell r="E3677" t="str">
            <v>-</v>
          </cell>
          <cell r="F3677">
            <v>110624</v>
          </cell>
        </row>
        <row r="3678">
          <cell r="A3678" t="str">
            <v>Субсидии некоммерческой организации Фонд "Центр координации поддержки экспортно-ориентированных субъектов малого и среднего предпринимательства Югры"</v>
          </cell>
          <cell r="B3678">
            <v>200</v>
          </cell>
          <cell r="C3678" t="str">
            <v>000 0412 165I562080 000 000</v>
          </cell>
          <cell r="D3678">
            <v>22115.7</v>
          </cell>
          <cell r="E3678">
            <v>759.22081000000003</v>
          </cell>
          <cell r="F3678">
            <v>21356.479190000002</v>
          </cell>
        </row>
        <row r="3679">
          <cell r="A3679" t="str">
            <v>Предоставление субсидий бюджетным, автономным учреждениям и иным некоммерческим организациям</v>
          </cell>
          <cell r="B3679">
            <v>200</v>
          </cell>
          <cell r="C3679" t="str">
            <v>000 0412 165I562080 600 000</v>
          </cell>
          <cell r="D3679">
            <v>22115.7</v>
          </cell>
          <cell r="E3679">
            <v>759.22081000000003</v>
          </cell>
          <cell r="F3679">
            <v>21356.479190000002</v>
          </cell>
        </row>
        <row r="3680">
          <cell r="A3680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3680">
            <v>200</v>
          </cell>
          <cell r="C3680" t="str">
            <v>000 0412 165I562080 630 000</v>
          </cell>
          <cell r="D3680">
            <v>22115.7</v>
          </cell>
          <cell r="E3680">
            <v>759.22081000000003</v>
          </cell>
          <cell r="F3680">
            <v>21356.479190000002</v>
          </cell>
        </row>
        <row r="3681">
          <cell r="A3681" t="str">
            <v>Субсидии (гранты в форме субсидий), не подлежащие казначейскому сопровождению</v>
          </cell>
          <cell r="B3681">
            <v>200</v>
          </cell>
          <cell r="C3681" t="str">
            <v>000 0412 165I562080 633 000</v>
          </cell>
          <cell r="D3681">
            <v>22115.7</v>
          </cell>
          <cell r="E3681">
            <v>759.22081000000003</v>
          </cell>
          <cell r="F3681">
            <v>21356.479190000002</v>
          </cell>
        </row>
        <row r="3682">
          <cell r="A3682" t="str">
            <v>Расходы</v>
          </cell>
          <cell r="B3682">
            <v>200</v>
          </cell>
          <cell r="C3682" t="str">
            <v>000 0412 165I562080 633 200</v>
          </cell>
          <cell r="D3682">
            <v>22115.7</v>
          </cell>
          <cell r="E3682">
            <v>759.22081000000003</v>
          </cell>
          <cell r="F3682">
            <v>21356.479190000002</v>
          </cell>
        </row>
        <row r="3683">
          <cell r="A3683" t="str">
            <v>Безвозмездные перечисления текущего характера организациям</v>
          </cell>
          <cell r="B3683">
            <v>200</v>
          </cell>
          <cell r="C3683" t="str">
            <v>000 0412 165I562080 633 240</v>
          </cell>
          <cell r="D3683">
            <v>22115.7</v>
          </cell>
          <cell r="E3683">
            <v>759.22081000000003</v>
          </cell>
          <cell r="F3683">
            <v>21356.479190000002</v>
          </cell>
        </row>
        <row r="3684">
          <cell r="A3684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684">
            <v>200</v>
          </cell>
          <cell r="C3684" t="str">
            <v>600 0412 165I562080 633 246</v>
          </cell>
          <cell r="D3684">
            <v>22115.7</v>
          </cell>
          <cell r="E3684">
            <v>759.22081000000003</v>
          </cell>
          <cell r="F3684">
            <v>21356.479190000002</v>
          </cell>
        </row>
        <row r="3685">
          <cell r="A3685" t="str">
            <v>Региональный проект "Популяризация предпринимательства"</v>
          </cell>
          <cell r="B3685">
            <v>200</v>
          </cell>
          <cell r="C3685" t="str">
            <v>000 0412 165I800000 000 000</v>
          </cell>
          <cell r="D3685">
            <v>25739</v>
          </cell>
          <cell r="E3685" t="str">
            <v>-</v>
          </cell>
          <cell r="F3685">
            <v>25739</v>
          </cell>
        </row>
        <row r="3686">
          <cell r="A3686" t="str">
            <v>Государственная поддержка малого и среднего предпринимательства в субъектах Российской Федерации</v>
          </cell>
          <cell r="B3686">
            <v>200</v>
          </cell>
          <cell r="C3686" t="str">
            <v>000 0412 165I855270 000 000</v>
          </cell>
          <cell r="D3686">
            <v>13739</v>
          </cell>
          <cell r="E3686" t="str">
            <v>-</v>
          </cell>
          <cell r="F3686">
            <v>13739</v>
          </cell>
        </row>
        <row r="3687">
          <cell r="A3687" t="str">
            <v>Предоставление субсидий бюджетным, автономным учреждениям и иным некоммерческим организациям</v>
          </cell>
          <cell r="B3687">
            <v>200</v>
          </cell>
          <cell r="C3687" t="str">
            <v>000 0412 165I855270 600 000</v>
          </cell>
          <cell r="D3687">
            <v>13739</v>
          </cell>
          <cell r="E3687" t="str">
            <v>-</v>
          </cell>
          <cell r="F3687">
            <v>13739</v>
          </cell>
        </row>
        <row r="3688">
          <cell r="A3688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3688">
            <v>200</v>
          </cell>
          <cell r="C3688" t="str">
            <v>000 0412 165I855270 630 000</v>
          </cell>
          <cell r="D3688">
            <v>13739</v>
          </cell>
          <cell r="E3688" t="str">
            <v>-</v>
          </cell>
          <cell r="F3688">
            <v>13739</v>
          </cell>
        </row>
        <row r="3689">
          <cell r="A3689" t="str">
            <v>Субсидии (гранты в форме субсидий), не подлежащие казначейскому сопровождению</v>
          </cell>
          <cell r="B3689">
            <v>200</v>
          </cell>
          <cell r="C3689" t="str">
            <v>000 0412 165I855270 633 000</v>
          </cell>
          <cell r="D3689">
            <v>13739</v>
          </cell>
          <cell r="E3689" t="str">
            <v>-</v>
          </cell>
          <cell r="F3689">
            <v>13739</v>
          </cell>
        </row>
        <row r="3690">
          <cell r="A3690" t="str">
            <v>Расходы</v>
          </cell>
          <cell r="B3690">
            <v>200</v>
          </cell>
          <cell r="C3690" t="str">
            <v>000 0412 165I855270 633 200</v>
          </cell>
          <cell r="D3690">
            <v>13739</v>
          </cell>
          <cell r="E3690" t="str">
            <v>-</v>
          </cell>
          <cell r="F3690">
            <v>13739</v>
          </cell>
        </row>
        <row r="3691">
          <cell r="A3691" t="str">
            <v>Безвозмездные перечисления текущего характера организациям</v>
          </cell>
          <cell r="B3691">
            <v>200</v>
          </cell>
          <cell r="C3691" t="str">
            <v>000 0412 165I855270 633 240</v>
          </cell>
          <cell r="D3691">
            <v>13739</v>
          </cell>
          <cell r="E3691" t="str">
            <v>-</v>
          </cell>
          <cell r="F3691">
            <v>13739</v>
          </cell>
        </row>
        <row r="3692">
          <cell r="A3692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692">
            <v>200</v>
          </cell>
          <cell r="C3692" t="str">
            <v>600 0412 165I855270 633 246</v>
          </cell>
          <cell r="D3692">
            <v>13739</v>
          </cell>
          <cell r="E3692" t="str">
            <v>-</v>
          </cell>
          <cell r="F3692">
            <v>13739</v>
          </cell>
        </row>
        <row r="3693">
          <cell r="A3693" t="str">
            <v>Субсидии на поддержку малого и среднего предпринимательства</v>
          </cell>
          <cell r="B3693">
            <v>200</v>
          </cell>
          <cell r="C3693" t="str">
            <v>000 0412 165I882380 000 000</v>
          </cell>
          <cell r="D3693">
            <v>12000</v>
          </cell>
          <cell r="E3693" t="str">
            <v>-</v>
          </cell>
          <cell r="F3693">
            <v>12000</v>
          </cell>
        </row>
        <row r="3694">
          <cell r="A3694" t="str">
            <v>Межбюджетные трансферты</v>
          </cell>
          <cell r="B3694">
            <v>200</v>
          </cell>
          <cell r="C3694" t="str">
            <v>000 0412 165I882380 500 000</v>
          </cell>
          <cell r="D3694">
            <v>12000</v>
          </cell>
          <cell r="E3694" t="str">
            <v>-</v>
          </cell>
          <cell r="F3694">
            <v>12000</v>
          </cell>
        </row>
        <row r="3695">
          <cell r="A3695" t="str">
            <v>Субсидии</v>
          </cell>
          <cell r="B3695">
            <v>200</v>
          </cell>
          <cell r="C3695" t="str">
            <v>000 0412 165I882380 520 000</v>
          </cell>
          <cell r="D3695">
            <v>12000</v>
          </cell>
          <cell r="E3695" t="str">
            <v>-</v>
          </cell>
          <cell r="F3695">
            <v>12000</v>
          </cell>
        </row>
        <row r="3696">
          <cell r="A3696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3696">
            <v>200</v>
          </cell>
          <cell r="C3696" t="str">
            <v>000 0412 165I882380 521 000</v>
          </cell>
          <cell r="D3696">
            <v>12000</v>
          </cell>
          <cell r="E3696" t="str">
            <v>-</v>
          </cell>
          <cell r="F3696">
            <v>12000</v>
          </cell>
        </row>
        <row r="3697">
          <cell r="A3697" t="str">
            <v>Расходы</v>
          </cell>
          <cell r="B3697">
            <v>200</v>
          </cell>
          <cell r="C3697" t="str">
            <v>000 0412 165I882380 521 200</v>
          </cell>
          <cell r="D3697">
            <v>12000</v>
          </cell>
          <cell r="E3697" t="str">
            <v>-</v>
          </cell>
          <cell r="F3697">
            <v>12000</v>
          </cell>
        </row>
        <row r="3698">
          <cell r="A3698" t="str">
            <v>Безвозмездные перечисления бюджетам</v>
          </cell>
          <cell r="B3698">
            <v>200</v>
          </cell>
          <cell r="C3698" t="str">
            <v>000 0412 165I882380 521 250</v>
          </cell>
          <cell r="D3698">
            <v>12000</v>
          </cell>
          <cell r="E3698" t="str">
            <v>-</v>
          </cell>
          <cell r="F3698">
            <v>12000</v>
          </cell>
        </row>
        <row r="3699">
          <cell r="A3699" t="str">
            <v>Перечисления другим бюджетам бюджетной системы Российской Федерации</v>
          </cell>
          <cell r="B3699">
            <v>200</v>
          </cell>
          <cell r="C3699" t="str">
            <v>600 0412 165I882380 521 251</v>
          </cell>
          <cell r="D3699">
            <v>12000</v>
          </cell>
          <cell r="E3699" t="str">
            <v>-</v>
          </cell>
          <cell r="F3699">
            <v>12000</v>
          </cell>
        </row>
        <row r="3700">
          <cell r="A3700" t="str">
            <v>Государственная программа "Современная транспортная система"</v>
          </cell>
          <cell r="B3700">
            <v>200</v>
          </cell>
          <cell r="C3700" t="str">
            <v>000 0412 1800000000 000 000</v>
          </cell>
          <cell r="D3700">
            <v>198276.7</v>
          </cell>
          <cell r="E3700">
            <v>5134.7175999999999</v>
          </cell>
          <cell r="F3700">
            <v>193141.98240000001</v>
          </cell>
        </row>
        <row r="3701">
          <cell r="A3701" t="str">
            <v>Подпрограмма "Обеспечение деятельности органов государственной власти по осуществлению регионального государственного надзора в сфере безопасности при использовании тракторов, самоходных машин, других видов техники, аттракционов, контроля за осуществление</v>
          </cell>
          <cell r="B3701">
            <v>200</v>
          </cell>
          <cell r="C3701" t="str">
            <v>000 0412 1870000000 000 000</v>
          </cell>
          <cell r="D3701">
            <v>198276.7</v>
          </cell>
          <cell r="E3701">
            <v>5134.7175999999999</v>
          </cell>
          <cell r="F3701">
            <v>193141.98240000001</v>
          </cell>
        </row>
        <row r="3702">
          <cell r="A3702" t="str">
            <v>Основное мероприятие "Осуществление функций по региональному государственному надзору в сфере безопасности при использовании тракторов, самоходных дорожно-строительных и иных машин, не предназначенных для движения по автомобильным дорогам общего пользован</v>
          </cell>
          <cell r="B3702">
            <v>200</v>
          </cell>
          <cell r="C3702" t="str">
            <v>000 0412 1870100000 000 000</v>
          </cell>
          <cell r="D3702">
            <v>198276.7</v>
          </cell>
          <cell r="E3702">
            <v>5134.7175999999999</v>
          </cell>
          <cell r="F3702">
            <v>193141.98240000001</v>
          </cell>
        </row>
        <row r="3703">
          <cell r="A3703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703">
            <v>200</v>
          </cell>
          <cell r="C3703" t="str">
            <v>000 0412 1870102040 000 000</v>
          </cell>
          <cell r="D3703">
            <v>193228.2</v>
          </cell>
          <cell r="E3703">
            <v>5134.7175999999999</v>
          </cell>
          <cell r="F3703">
            <v>188093.48240000001</v>
          </cell>
        </row>
        <row r="3704">
          <cell r="A370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704">
            <v>200</v>
          </cell>
          <cell r="C3704" t="str">
            <v>000 0412 1870102040 100 000</v>
          </cell>
          <cell r="D3704">
            <v>164102.70000000001</v>
          </cell>
          <cell r="E3704">
            <v>3878.3593700000001</v>
          </cell>
          <cell r="F3704">
            <v>160224.34062999999</v>
          </cell>
        </row>
        <row r="3705">
          <cell r="A3705" t="str">
            <v>Расходы на выплаты персоналу государственных (муниципальных) органов</v>
          </cell>
          <cell r="B3705">
            <v>200</v>
          </cell>
          <cell r="C3705" t="str">
            <v>000 0412 1870102040 120 000</v>
          </cell>
          <cell r="D3705">
            <v>164102.70000000001</v>
          </cell>
          <cell r="E3705">
            <v>3878.3593700000001</v>
          </cell>
          <cell r="F3705">
            <v>160224.34062999999</v>
          </cell>
        </row>
        <row r="3706">
          <cell r="A3706" t="str">
            <v>Фонд оплаты труда государственных (муниципальных) органов</v>
          </cell>
          <cell r="B3706">
            <v>200</v>
          </cell>
          <cell r="C3706" t="str">
            <v>000 0412 1870102040 121 000</v>
          </cell>
          <cell r="D3706">
            <v>119226.8</v>
          </cell>
          <cell r="E3706">
            <v>3489.8085699999997</v>
          </cell>
          <cell r="F3706">
            <v>115736.99143000001</v>
          </cell>
        </row>
        <row r="3707">
          <cell r="A3707" t="str">
            <v>Расходы</v>
          </cell>
          <cell r="B3707">
            <v>200</v>
          </cell>
          <cell r="C3707" t="str">
            <v>000 0412 1870102040 121 200</v>
          </cell>
          <cell r="D3707">
            <v>119226.8</v>
          </cell>
          <cell r="E3707">
            <v>3489.8085699999997</v>
          </cell>
          <cell r="F3707">
            <v>115736.99143000001</v>
          </cell>
        </row>
        <row r="3708">
          <cell r="A3708" t="str">
            <v>Оплата труда, начисления на выплаты по оплате труда</v>
          </cell>
          <cell r="B3708">
            <v>200</v>
          </cell>
          <cell r="C3708" t="str">
            <v>000 0412 1870102040 121 210</v>
          </cell>
          <cell r="D3708">
            <v>118953.1</v>
          </cell>
          <cell r="E3708">
            <v>3458.2565800000002</v>
          </cell>
          <cell r="F3708">
            <v>115494.84342</v>
          </cell>
        </row>
        <row r="3709">
          <cell r="A3709" t="str">
            <v>Заработная плата</v>
          </cell>
          <cell r="B3709">
            <v>200</v>
          </cell>
          <cell r="C3709" t="str">
            <v>170 0412 1870102040 121 211</v>
          </cell>
          <cell r="D3709">
            <v>118953.1</v>
          </cell>
          <cell r="E3709">
            <v>3458.2565800000002</v>
          </cell>
          <cell r="F3709">
            <v>115494.84342</v>
          </cell>
        </row>
        <row r="3710">
          <cell r="A3710" t="str">
            <v>Социальное обеспечение</v>
          </cell>
          <cell r="B3710">
            <v>200</v>
          </cell>
          <cell r="C3710" t="str">
            <v>000 0412 1870102040 121 260</v>
          </cell>
          <cell r="D3710">
            <v>273.7</v>
          </cell>
          <cell r="E3710">
            <v>31.55199</v>
          </cell>
          <cell r="F3710">
            <v>242.14801</v>
          </cell>
        </row>
        <row r="3711">
          <cell r="A3711" t="str">
            <v>Социальные пособия и компенсации персоналу в денежной форме</v>
          </cell>
          <cell r="B3711">
            <v>200</v>
          </cell>
          <cell r="C3711" t="str">
            <v>170 0412 1870102040 121 266</v>
          </cell>
          <cell r="D3711">
            <v>273.7</v>
          </cell>
          <cell r="E3711">
            <v>31.55199</v>
          </cell>
          <cell r="F3711">
            <v>242.14801</v>
          </cell>
        </row>
        <row r="3712">
          <cell r="A3712" t="str">
            <v>Иные выплаты персоналу государственных (муниципальных) органов, за исключением фонда оплаты труда</v>
          </cell>
          <cell r="B3712">
            <v>200</v>
          </cell>
          <cell r="C3712" t="str">
            <v>000 0412 1870102040 122 000</v>
          </cell>
          <cell r="D3712">
            <v>9550.2000000000007</v>
          </cell>
          <cell r="E3712">
            <v>268.31627000000003</v>
          </cell>
          <cell r="F3712">
            <v>9281.8837299999996</v>
          </cell>
        </row>
        <row r="3713">
          <cell r="A3713" t="str">
            <v>Расходы</v>
          </cell>
          <cell r="B3713">
            <v>200</v>
          </cell>
          <cell r="C3713" t="str">
            <v>000 0412 1870102040 122 200</v>
          </cell>
          <cell r="D3713">
            <v>9550.2000000000007</v>
          </cell>
          <cell r="E3713">
            <v>268.31627000000003</v>
          </cell>
          <cell r="F3713">
            <v>9281.8837299999996</v>
          </cell>
        </row>
        <row r="3714">
          <cell r="A3714" t="str">
            <v>Оплата труда, начисления на выплаты по оплате труда</v>
          </cell>
          <cell r="B3714">
            <v>200</v>
          </cell>
          <cell r="C3714" t="str">
            <v>000 0412 1870102040 122 210</v>
          </cell>
          <cell r="D3714">
            <v>4728.5</v>
          </cell>
          <cell r="E3714">
            <v>118.79049999999999</v>
          </cell>
          <cell r="F3714">
            <v>4609.7094999999999</v>
          </cell>
        </row>
        <row r="3715">
          <cell r="A3715" t="str">
            <v>Прочие несоциальные выплаты персоналу в денежной форме</v>
          </cell>
          <cell r="B3715">
            <v>200</v>
          </cell>
          <cell r="C3715" t="str">
            <v>170 0412 1870102040 122 212</v>
          </cell>
          <cell r="D3715">
            <v>644.5</v>
          </cell>
          <cell r="E3715">
            <v>7.5</v>
          </cell>
          <cell r="F3715">
            <v>637</v>
          </cell>
        </row>
        <row r="3716">
          <cell r="A3716" t="str">
            <v>Прочие несоциальные выплаты персоналу в натуральной форме</v>
          </cell>
          <cell r="B3716">
            <v>200</v>
          </cell>
          <cell r="C3716" t="str">
            <v>170 0412 1870102040 122 214</v>
          </cell>
          <cell r="D3716">
            <v>4084</v>
          </cell>
          <cell r="E3716">
            <v>111.29049999999999</v>
          </cell>
          <cell r="F3716">
            <v>3972.7094999999999</v>
          </cell>
        </row>
        <row r="3717">
          <cell r="A3717" t="str">
            <v>Оплата работ, услуг</v>
          </cell>
          <cell r="B3717">
            <v>200</v>
          </cell>
          <cell r="C3717" t="str">
            <v>000 0412 1870102040 122 220</v>
          </cell>
          <cell r="D3717">
            <v>1915.4</v>
          </cell>
          <cell r="E3717">
            <v>40.457999999999998</v>
          </cell>
          <cell r="F3717">
            <v>1874.942</v>
          </cell>
        </row>
        <row r="3718">
          <cell r="A3718" t="str">
            <v>Прочие работы, услуги</v>
          </cell>
          <cell r="B3718">
            <v>200</v>
          </cell>
          <cell r="C3718" t="str">
            <v>170 0412 1870102040 122 226</v>
          </cell>
          <cell r="D3718">
            <v>1915.4</v>
          </cell>
          <cell r="E3718">
            <v>40.457999999999998</v>
          </cell>
          <cell r="F3718">
            <v>1874.942</v>
          </cell>
        </row>
        <row r="3719">
          <cell r="A3719" t="str">
            <v>Социальное обеспечение</v>
          </cell>
          <cell r="B3719">
            <v>200</v>
          </cell>
          <cell r="C3719" t="str">
            <v>000 0412 1870102040 122 260</v>
          </cell>
          <cell r="D3719">
            <v>2906.3</v>
          </cell>
          <cell r="E3719">
            <v>109.06777000000001</v>
          </cell>
          <cell r="F3719">
            <v>2797.2322300000001</v>
          </cell>
        </row>
        <row r="3720">
          <cell r="A3720" t="str">
            <v>Социальные компенсации персоналу в натуральной форме</v>
          </cell>
          <cell r="B3720">
            <v>200</v>
          </cell>
          <cell r="C3720" t="str">
            <v>170 0412 1870102040 122 267</v>
          </cell>
          <cell r="D3720">
            <v>2906.3</v>
          </cell>
          <cell r="E3720">
            <v>109.06777000000001</v>
          </cell>
          <cell r="F3720">
            <v>2797.2322300000001</v>
          </cell>
        </row>
        <row r="3721">
          <cell r="A3721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721">
            <v>200</v>
          </cell>
          <cell r="C3721" t="str">
            <v>000 0412 1870102040 129 000</v>
          </cell>
          <cell r="D3721">
            <v>35325.699999999997</v>
          </cell>
          <cell r="E3721">
            <v>120.23452999999999</v>
          </cell>
          <cell r="F3721">
            <v>35205.465469999996</v>
          </cell>
        </row>
        <row r="3722">
          <cell r="A3722" t="str">
            <v>Расходы</v>
          </cell>
          <cell r="B3722">
            <v>200</v>
          </cell>
          <cell r="C3722" t="str">
            <v>000 0412 1870102040 129 200</v>
          </cell>
          <cell r="D3722">
            <v>35325.699999999997</v>
          </cell>
          <cell r="E3722">
            <v>120.23452999999999</v>
          </cell>
          <cell r="F3722">
            <v>35205.465469999996</v>
          </cell>
        </row>
        <row r="3723">
          <cell r="A3723" t="str">
            <v>Оплата труда, начисления на выплаты по оплате труда</v>
          </cell>
          <cell r="B3723">
            <v>200</v>
          </cell>
          <cell r="C3723" t="str">
            <v>000 0412 1870102040 129 210</v>
          </cell>
          <cell r="D3723">
            <v>35325.699999999997</v>
          </cell>
          <cell r="E3723">
            <v>120.23452999999999</v>
          </cell>
          <cell r="F3723">
            <v>35205.465469999996</v>
          </cell>
        </row>
        <row r="3724">
          <cell r="A3724" t="str">
            <v>Начисления на выплаты по оплате труда</v>
          </cell>
          <cell r="B3724">
            <v>200</v>
          </cell>
          <cell r="C3724" t="str">
            <v>170 0412 1870102040 129 213</v>
          </cell>
          <cell r="D3724">
            <v>35325.699999999997</v>
          </cell>
          <cell r="E3724">
            <v>120.23452999999999</v>
          </cell>
          <cell r="F3724">
            <v>35205.465469999996</v>
          </cell>
        </row>
        <row r="3725">
          <cell r="A3725" t="str">
            <v>Закупка товаров, работ и услуг для обеспечения государственных (муниципальных) нужд</v>
          </cell>
          <cell r="B3725">
            <v>200</v>
          </cell>
          <cell r="C3725" t="str">
            <v>000 0412 1870102040 200 000</v>
          </cell>
          <cell r="D3725">
            <v>27853.5</v>
          </cell>
          <cell r="E3725">
            <v>919.36185999999998</v>
          </cell>
          <cell r="F3725">
            <v>26934.138139999999</v>
          </cell>
        </row>
        <row r="3726">
          <cell r="A3726" t="str">
            <v>Иные закупки товаров, работ и услуг для обеспечения государственных (муниципальных) нужд</v>
          </cell>
          <cell r="B3726">
            <v>200</v>
          </cell>
          <cell r="C3726" t="str">
            <v>000 0412 1870102040 240 000</v>
          </cell>
          <cell r="D3726">
            <v>27853.5</v>
          </cell>
          <cell r="E3726">
            <v>919.36185999999998</v>
          </cell>
          <cell r="F3726">
            <v>26934.138139999999</v>
          </cell>
        </row>
        <row r="3727">
          <cell r="A3727" t="str">
            <v>Прочая закупка товаров, работ и услуг</v>
          </cell>
          <cell r="B3727">
            <v>200</v>
          </cell>
          <cell r="C3727" t="str">
            <v>000 0412 1870102040 244 000</v>
          </cell>
          <cell r="D3727">
            <v>27853.5</v>
          </cell>
          <cell r="E3727">
            <v>919.36185999999998</v>
          </cell>
          <cell r="F3727">
            <v>26934.138139999999</v>
          </cell>
        </row>
        <row r="3728">
          <cell r="A3728" t="str">
            <v>Расходы</v>
          </cell>
          <cell r="B3728">
            <v>200</v>
          </cell>
          <cell r="C3728" t="str">
            <v>000 0412 1870102040 244 200</v>
          </cell>
          <cell r="D3728">
            <v>19321.400000000001</v>
          </cell>
          <cell r="E3728">
            <v>918.54985999999997</v>
          </cell>
          <cell r="F3728">
            <v>18402.850140000002</v>
          </cell>
        </row>
        <row r="3729">
          <cell r="A3729" t="str">
            <v>Оплата работ, услуг</v>
          </cell>
          <cell r="B3729">
            <v>200</v>
          </cell>
          <cell r="C3729" t="str">
            <v>000 0412 1870102040 244 220</v>
          </cell>
          <cell r="D3729">
            <v>19321.400000000001</v>
          </cell>
          <cell r="E3729">
            <v>918.54985999999997</v>
          </cell>
          <cell r="F3729">
            <v>18402.850140000002</v>
          </cell>
        </row>
        <row r="3730">
          <cell r="A3730" t="str">
            <v>Услуги связи</v>
          </cell>
          <cell r="B3730">
            <v>200</v>
          </cell>
          <cell r="C3730" t="str">
            <v>170 0412 1870102040 244 221</v>
          </cell>
          <cell r="D3730">
            <v>185</v>
          </cell>
          <cell r="E3730">
            <v>0.85499999999999998</v>
          </cell>
          <cell r="F3730">
            <v>184.14500000000001</v>
          </cell>
        </row>
        <row r="3731">
          <cell r="A3731" t="str">
            <v>Коммунальные услуги</v>
          </cell>
          <cell r="B3731">
            <v>200</v>
          </cell>
          <cell r="C3731" t="str">
            <v>170 0412 1870102040 244 223</v>
          </cell>
          <cell r="D3731">
            <v>3790.8</v>
          </cell>
          <cell r="E3731">
            <v>9.7915599999999987</v>
          </cell>
          <cell r="F3731">
            <v>3781.0084400000001</v>
          </cell>
        </row>
        <row r="3732">
          <cell r="A3732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3732">
            <v>200</v>
          </cell>
          <cell r="C3732" t="str">
            <v>170 0412 1870102040 244 224</v>
          </cell>
          <cell r="D3732">
            <v>2447.6</v>
          </cell>
          <cell r="E3732" t="str">
            <v>-</v>
          </cell>
          <cell r="F3732">
            <v>2447.6</v>
          </cell>
        </row>
        <row r="3733">
          <cell r="A3733" t="str">
            <v>Работы, услуги по содержанию имущества</v>
          </cell>
          <cell r="B3733">
            <v>200</v>
          </cell>
          <cell r="C3733" t="str">
            <v>170 0412 1870102040 244 225</v>
          </cell>
          <cell r="D3733">
            <v>6747.4</v>
          </cell>
          <cell r="E3733" t="str">
            <v>-</v>
          </cell>
          <cell r="F3733">
            <v>6747.4</v>
          </cell>
        </row>
        <row r="3734">
          <cell r="A3734" t="str">
            <v>Прочие работы, услуги</v>
          </cell>
          <cell r="B3734">
            <v>200</v>
          </cell>
          <cell r="C3734" t="str">
            <v>170 0412 1870102040 244 226</v>
          </cell>
          <cell r="D3734">
            <v>3544</v>
          </cell>
          <cell r="E3734" t="str">
            <v>-</v>
          </cell>
          <cell r="F3734">
            <v>3544</v>
          </cell>
        </row>
        <row r="3735">
          <cell r="A3735" t="str">
            <v>Страхование</v>
          </cell>
          <cell r="B3735">
            <v>200</v>
          </cell>
          <cell r="C3735" t="str">
            <v>170 0412 1870102040 244 227</v>
          </cell>
          <cell r="D3735">
            <v>2606.6</v>
          </cell>
          <cell r="E3735">
            <v>907.90330000000006</v>
          </cell>
          <cell r="F3735">
            <v>1698.6967</v>
          </cell>
        </row>
        <row r="3736">
          <cell r="A3736" t="str">
            <v>Поступление нефинансовых активов</v>
          </cell>
          <cell r="B3736">
            <v>200</v>
          </cell>
          <cell r="C3736" t="str">
            <v>000 0412 1870102040 244 300</v>
          </cell>
          <cell r="D3736">
            <v>8532.1</v>
          </cell>
          <cell r="E3736">
            <v>0.81200000000000006</v>
          </cell>
          <cell r="F3736">
            <v>8531.2880000000005</v>
          </cell>
        </row>
        <row r="3737">
          <cell r="A3737" t="str">
            <v>Увеличение стоимости основных средств</v>
          </cell>
          <cell r="B3737">
            <v>200</v>
          </cell>
          <cell r="C3737" t="str">
            <v>170 0412 1870102040 244 310</v>
          </cell>
          <cell r="D3737">
            <v>300</v>
          </cell>
          <cell r="E3737" t="str">
            <v>-</v>
          </cell>
          <cell r="F3737">
            <v>300</v>
          </cell>
        </row>
        <row r="3738">
          <cell r="A3738" t="str">
            <v>Увеличение стоимости материальных запасов</v>
          </cell>
          <cell r="B3738">
            <v>200</v>
          </cell>
          <cell r="C3738" t="str">
            <v>000 0412 1870102040 244 340</v>
          </cell>
          <cell r="D3738">
            <v>8232.1</v>
          </cell>
          <cell r="E3738">
            <v>0.81200000000000006</v>
          </cell>
          <cell r="F3738">
            <v>8231.2880000000005</v>
          </cell>
        </row>
        <row r="3739">
          <cell r="A3739" t="str">
            <v>Увеличение стоимости горюче-смазочных материалов</v>
          </cell>
          <cell r="B3739">
            <v>200</v>
          </cell>
          <cell r="C3739" t="str">
            <v>170 0412 1870102040 244 343</v>
          </cell>
          <cell r="D3739">
            <v>5516.3</v>
          </cell>
          <cell r="E3739" t="str">
            <v>-</v>
          </cell>
          <cell r="F3739">
            <v>5516.3</v>
          </cell>
        </row>
        <row r="3740">
          <cell r="A3740" t="str">
            <v>Увеличение стоимости мягкого инвентаря</v>
          </cell>
          <cell r="B3740">
            <v>200</v>
          </cell>
          <cell r="C3740" t="str">
            <v>170 0412 1870102040 244 345</v>
          </cell>
          <cell r="D3740">
            <v>1080.2</v>
          </cell>
          <cell r="E3740" t="str">
            <v>-</v>
          </cell>
          <cell r="F3740">
            <v>1080.2</v>
          </cell>
        </row>
        <row r="3741">
          <cell r="A3741" t="str">
            <v>Увеличение стоимости прочих оборотных запасов (материалов)</v>
          </cell>
          <cell r="B3741">
            <v>200</v>
          </cell>
          <cell r="C3741" t="str">
            <v>170 0412 1870102040 244 346</v>
          </cell>
          <cell r="D3741">
            <v>1627.6</v>
          </cell>
          <cell r="E3741">
            <v>0.81200000000000006</v>
          </cell>
          <cell r="F3741">
            <v>1626.788</v>
          </cell>
        </row>
        <row r="3742">
          <cell r="A3742" t="str">
            <v>Увеличение стоимости прочих материальных запасов однократного применения</v>
          </cell>
          <cell r="B3742">
            <v>200</v>
          </cell>
          <cell r="C3742" t="str">
            <v>170 0412 1870102040 244 349</v>
          </cell>
          <cell r="D3742">
            <v>8</v>
          </cell>
          <cell r="E3742" t="str">
            <v>-</v>
          </cell>
          <cell r="F3742">
            <v>8</v>
          </cell>
        </row>
        <row r="3743">
          <cell r="A3743" t="str">
            <v>Социальное обеспечение и иные выплаты населению</v>
          </cell>
          <cell r="B3743">
            <v>200</v>
          </cell>
          <cell r="C3743" t="str">
            <v>000 0412 1870102040 300 000</v>
          </cell>
          <cell r="D3743">
            <v>336</v>
          </cell>
          <cell r="E3743">
            <v>335.83967999999999</v>
          </cell>
          <cell r="F3743">
            <v>0.16031999999999999</v>
          </cell>
        </row>
        <row r="3744">
          <cell r="A3744" t="str">
            <v>Социальные выплаты гражданам, кроме публичных нормативных социальных выплат</v>
          </cell>
          <cell r="B3744">
            <v>200</v>
          </cell>
          <cell r="C3744" t="str">
            <v>000 0412 1870102040 320 000</v>
          </cell>
          <cell r="D3744">
            <v>336</v>
          </cell>
          <cell r="E3744">
            <v>335.83967999999999</v>
          </cell>
          <cell r="F3744">
            <v>0.16031999999999999</v>
          </cell>
        </row>
        <row r="3745">
          <cell r="A3745" t="str">
            <v>Пособия, компенсации и иные социальные выплаты гражданам, кроме публичных нормативных обязательств</v>
          </cell>
          <cell r="B3745">
            <v>200</v>
          </cell>
          <cell r="C3745" t="str">
            <v>000 0412 1870102040 321 000</v>
          </cell>
          <cell r="D3745">
            <v>336</v>
          </cell>
          <cell r="E3745">
            <v>335.83967999999999</v>
          </cell>
          <cell r="F3745">
            <v>0.16031999999999999</v>
          </cell>
        </row>
        <row r="3746">
          <cell r="A3746" t="str">
            <v>Расходы</v>
          </cell>
          <cell r="B3746">
            <v>200</v>
          </cell>
          <cell r="C3746" t="str">
            <v>000 0412 1870102040 321 200</v>
          </cell>
          <cell r="D3746">
            <v>336</v>
          </cell>
          <cell r="E3746">
            <v>335.83967999999999</v>
          </cell>
          <cell r="F3746">
            <v>0.16031999999999999</v>
          </cell>
        </row>
        <row r="3747">
          <cell r="A3747" t="str">
            <v>Социальное обеспечение</v>
          </cell>
          <cell r="B3747">
            <v>200</v>
          </cell>
          <cell r="C3747" t="str">
            <v>000 0412 1870102040 321 260</v>
          </cell>
          <cell r="D3747">
            <v>336</v>
          </cell>
          <cell r="E3747">
            <v>335.83967999999999</v>
          </cell>
          <cell r="F3747">
            <v>0.16031999999999999</v>
          </cell>
        </row>
        <row r="3748">
          <cell r="A3748" t="str">
            <v>Пенсии, пособия, выплачиваемые работодателями, нанимателями бывшим работникам</v>
          </cell>
          <cell r="B3748">
            <v>200</v>
          </cell>
          <cell r="C3748" t="str">
            <v>170 0412 1870102040 321 264</v>
          </cell>
          <cell r="D3748">
            <v>336</v>
          </cell>
          <cell r="E3748">
            <v>335.83967999999999</v>
          </cell>
          <cell r="F3748">
            <v>0.16031999999999999</v>
          </cell>
        </row>
        <row r="3749">
          <cell r="A3749" t="str">
            <v>Иные бюджетные ассигнования</v>
          </cell>
          <cell r="B3749">
            <v>200</v>
          </cell>
          <cell r="C3749" t="str">
            <v>000 0412 1870102040 800 000</v>
          </cell>
          <cell r="D3749">
            <v>936</v>
          </cell>
          <cell r="E3749">
            <v>1.15669</v>
          </cell>
          <cell r="F3749">
            <v>934.84331000000009</v>
          </cell>
        </row>
        <row r="3750">
          <cell r="A3750" t="str">
            <v>Уплата налогов, сборов и иных платежей</v>
          </cell>
          <cell r="B3750">
            <v>200</v>
          </cell>
          <cell r="C3750" t="str">
            <v>000 0412 1870102040 850 000</v>
          </cell>
          <cell r="D3750">
            <v>936</v>
          </cell>
          <cell r="E3750">
            <v>1.15669</v>
          </cell>
          <cell r="F3750">
            <v>934.84331000000009</v>
          </cell>
        </row>
        <row r="3751">
          <cell r="A3751" t="str">
            <v>Уплата налога на имущество организаций и земельного налога</v>
          </cell>
          <cell r="B3751">
            <v>200</v>
          </cell>
          <cell r="C3751" t="str">
            <v>000 0412 1870102040 851 000</v>
          </cell>
          <cell r="D3751">
            <v>810.6</v>
          </cell>
          <cell r="E3751" t="str">
            <v>-</v>
          </cell>
          <cell r="F3751">
            <v>810.6</v>
          </cell>
        </row>
        <row r="3752">
          <cell r="A3752" t="str">
            <v>Расходы</v>
          </cell>
          <cell r="B3752">
            <v>200</v>
          </cell>
          <cell r="C3752" t="str">
            <v>000 0412 1870102040 851 200</v>
          </cell>
          <cell r="D3752">
            <v>810.6</v>
          </cell>
          <cell r="E3752" t="str">
            <v>-</v>
          </cell>
          <cell r="F3752">
            <v>810.6</v>
          </cell>
        </row>
        <row r="3753">
          <cell r="A3753" t="str">
            <v>Прочие расходы</v>
          </cell>
          <cell r="B3753">
            <v>200</v>
          </cell>
          <cell r="C3753" t="str">
            <v>000 0412 1870102040 851 290</v>
          </cell>
          <cell r="D3753">
            <v>810.6</v>
          </cell>
          <cell r="E3753" t="str">
            <v>-</v>
          </cell>
          <cell r="F3753">
            <v>810.6</v>
          </cell>
        </row>
        <row r="3754">
          <cell r="A3754" t="str">
            <v>Налоги, пошлины и сборы</v>
          </cell>
          <cell r="B3754">
            <v>200</v>
          </cell>
          <cell r="C3754" t="str">
            <v>170 0412 1870102040 851 291</v>
          </cell>
          <cell r="D3754">
            <v>810.6</v>
          </cell>
          <cell r="E3754" t="str">
            <v>-</v>
          </cell>
          <cell r="F3754">
            <v>810.6</v>
          </cell>
        </row>
        <row r="3755">
          <cell r="A3755" t="str">
            <v>Уплата прочих налогов, сборов</v>
          </cell>
          <cell r="B3755">
            <v>200</v>
          </cell>
          <cell r="C3755" t="str">
            <v>000 0412 1870102040 852 000</v>
          </cell>
          <cell r="D3755">
            <v>49.7</v>
          </cell>
          <cell r="E3755">
            <v>1.15669</v>
          </cell>
          <cell r="F3755">
            <v>48.543309999999998</v>
          </cell>
        </row>
        <row r="3756">
          <cell r="A3756" t="str">
            <v>Расходы</v>
          </cell>
          <cell r="B3756">
            <v>200</v>
          </cell>
          <cell r="C3756" t="str">
            <v>000 0412 1870102040 852 200</v>
          </cell>
          <cell r="D3756">
            <v>49.7</v>
          </cell>
          <cell r="E3756">
            <v>1.15669</v>
          </cell>
          <cell r="F3756">
            <v>48.543309999999998</v>
          </cell>
        </row>
        <row r="3757">
          <cell r="A3757" t="str">
            <v>Прочие расходы</v>
          </cell>
          <cell r="B3757">
            <v>200</v>
          </cell>
          <cell r="C3757" t="str">
            <v>000 0412 1870102040 852 290</v>
          </cell>
          <cell r="D3757">
            <v>49.7</v>
          </cell>
          <cell r="E3757">
            <v>1.15669</v>
          </cell>
          <cell r="F3757">
            <v>48.543309999999998</v>
          </cell>
        </row>
        <row r="3758">
          <cell r="A3758" t="str">
            <v>Налоги, пошлины и сборы</v>
          </cell>
          <cell r="B3758">
            <v>200</v>
          </cell>
          <cell r="C3758" t="str">
            <v>170 0412 1870102040 852 291</v>
          </cell>
          <cell r="D3758">
            <v>49.7</v>
          </cell>
          <cell r="E3758">
            <v>1.15669</v>
          </cell>
          <cell r="F3758">
            <v>48.543309999999998</v>
          </cell>
        </row>
        <row r="3759">
          <cell r="A3759" t="str">
            <v>Уплата иных платежей</v>
          </cell>
          <cell r="B3759">
            <v>200</v>
          </cell>
          <cell r="C3759" t="str">
            <v>000 0412 1870102040 853 000</v>
          </cell>
          <cell r="D3759">
            <v>75.7</v>
          </cell>
          <cell r="E3759" t="str">
            <v>-</v>
          </cell>
          <cell r="F3759">
            <v>75.7</v>
          </cell>
        </row>
        <row r="3760">
          <cell r="A3760" t="str">
            <v>Расходы</v>
          </cell>
          <cell r="B3760">
            <v>200</v>
          </cell>
          <cell r="C3760" t="str">
            <v>000 0412 1870102040 853 200</v>
          </cell>
          <cell r="D3760">
            <v>75.7</v>
          </cell>
          <cell r="E3760" t="str">
            <v>-</v>
          </cell>
          <cell r="F3760">
            <v>75.7</v>
          </cell>
        </row>
        <row r="3761">
          <cell r="A3761" t="str">
            <v>Прочие расходы</v>
          </cell>
          <cell r="B3761">
            <v>200</v>
          </cell>
          <cell r="C3761" t="str">
            <v>000 0412 1870102040 853 290</v>
          </cell>
          <cell r="D3761">
            <v>75.7</v>
          </cell>
          <cell r="E3761" t="str">
            <v>-</v>
          </cell>
          <cell r="F3761">
            <v>75.7</v>
          </cell>
        </row>
        <row r="3762">
          <cell r="A3762" t="str">
            <v>Иные выплаты текущего характера организациям</v>
          </cell>
          <cell r="B3762">
            <v>200</v>
          </cell>
          <cell r="C3762" t="str">
            <v>170 0412 1870102040 853 297</v>
          </cell>
          <cell r="D3762">
            <v>75.7</v>
          </cell>
          <cell r="E3762" t="str">
            <v>-</v>
          </cell>
          <cell r="F3762">
            <v>75.7</v>
          </cell>
        </row>
        <row r="3763">
          <cell r="A3763" t="str">
            <v>Техническое оснащение и приобретение специальной продукции</v>
          </cell>
          <cell r="B3763">
            <v>200</v>
          </cell>
          <cell r="C3763" t="str">
            <v>000 0412 1870120160 000 000</v>
          </cell>
          <cell r="D3763">
            <v>5048.5</v>
          </cell>
          <cell r="E3763" t="str">
            <v>-</v>
          </cell>
          <cell r="F3763">
            <v>5048.5</v>
          </cell>
        </row>
        <row r="3764">
          <cell r="A3764" t="str">
            <v>Закупка товаров, работ и услуг для обеспечения государственных (муниципальных) нужд</v>
          </cell>
          <cell r="B3764">
            <v>200</v>
          </cell>
          <cell r="C3764" t="str">
            <v>000 0412 1870120160 200 000</v>
          </cell>
          <cell r="D3764">
            <v>5048.5</v>
          </cell>
          <cell r="E3764" t="str">
            <v>-</v>
          </cell>
          <cell r="F3764">
            <v>5048.5</v>
          </cell>
        </row>
        <row r="3765">
          <cell r="A3765" t="str">
            <v>Иные закупки товаров, работ и услуг для обеспечения государственных (муниципальных) нужд</v>
          </cell>
          <cell r="B3765">
            <v>200</v>
          </cell>
          <cell r="C3765" t="str">
            <v>000 0412 1870120160 240 000</v>
          </cell>
          <cell r="D3765">
            <v>5048.5</v>
          </cell>
          <cell r="E3765" t="str">
            <v>-</v>
          </cell>
          <cell r="F3765">
            <v>5048.5</v>
          </cell>
        </row>
        <row r="3766">
          <cell r="A3766" t="str">
            <v>Прочая закупка товаров, работ и услуг</v>
          </cell>
          <cell r="B3766">
            <v>200</v>
          </cell>
          <cell r="C3766" t="str">
            <v>000 0412 1870120160 244 000</v>
          </cell>
          <cell r="D3766">
            <v>5048.5</v>
          </cell>
          <cell r="E3766" t="str">
            <v>-</v>
          </cell>
          <cell r="F3766">
            <v>5048.5</v>
          </cell>
        </row>
        <row r="3767">
          <cell r="A3767" t="str">
            <v>Поступление нефинансовых активов</v>
          </cell>
          <cell r="B3767">
            <v>200</v>
          </cell>
          <cell r="C3767" t="str">
            <v>000 0412 1870120160 244 300</v>
          </cell>
          <cell r="D3767">
            <v>5048.5</v>
          </cell>
          <cell r="E3767" t="str">
            <v>-</v>
          </cell>
          <cell r="F3767">
            <v>5048.5</v>
          </cell>
        </row>
        <row r="3768">
          <cell r="A3768" t="str">
            <v>Увеличение стоимости основных средств</v>
          </cell>
          <cell r="B3768">
            <v>200</v>
          </cell>
          <cell r="C3768" t="str">
            <v>170 0412 1870120160 244 310</v>
          </cell>
          <cell r="D3768">
            <v>1377</v>
          </cell>
          <cell r="E3768" t="str">
            <v>-</v>
          </cell>
          <cell r="F3768">
            <v>1377</v>
          </cell>
        </row>
        <row r="3769">
          <cell r="A3769" t="str">
            <v>Увеличение стоимости материальных запасов</v>
          </cell>
          <cell r="B3769">
            <v>200</v>
          </cell>
          <cell r="C3769" t="str">
            <v>000 0412 1870120160 244 340</v>
          </cell>
          <cell r="D3769">
            <v>3671.5</v>
          </cell>
          <cell r="E3769" t="str">
            <v>-</v>
          </cell>
          <cell r="F3769">
            <v>3671.5</v>
          </cell>
        </row>
        <row r="3770">
          <cell r="A3770" t="str">
            <v>Увеличение стоимости прочих материальных запасов однократного применения</v>
          </cell>
          <cell r="B3770">
            <v>200</v>
          </cell>
          <cell r="C3770" t="str">
            <v>170 0412 1870120160 244 349</v>
          </cell>
          <cell r="D3770">
            <v>3671.5</v>
          </cell>
          <cell r="E3770" t="str">
            <v>-</v>
          </cell>
          <cell r="F3770">
            <v>3671.5</v>
          </cell>
        </row>
        <row r="3771">
          <cell r="A3771" t="str">
            <v>Государственная программа "Развитие гражданского общества"</v>
          </cell>
          <cell r="B3771">
            <v>200</v>
          </cell>
          <cell r="C3771" t="str">
            <v>000 0412 2100000000 000 000</v>
          </cell>
          <cell r="D3771">
            <v>11056.2</v>
          </cell>
          <cell r="E3771" t="str">
            <v>-</v>
          </cell>
          <cell r="F3771">
            <v>11056.2</v>
          </cell>
        </row>
        <row r="3772">
          <cell r="A3772" t="str">
            <v>Подпрограмма "Создание условий для развития гражданских инициатив"</v>
          </cell>
          <cell r="B3772">
            <v>200</v>
          </cell>
          <cell r="C3772" t="str">
            <v>000 0412 2110000000 000 000</v>
          </cell>
          <cell r="D3772">
            <v>5000</v>
          </cell>
          <cell r="E3772" t="str">
            <v>-</v>
          </cell>
          <cell r="F3772">
            <v>5000</v>
          </cell>
        </row>
        <row r="3773">
          <cell r="A3773" t="str">
            <v>Основное мероприятие "Государственная поддержка организаций инфраструктуры, обеспечивающих благоприятные условия для осуществления деятельности социально ориентированных некоммерческих организаций"</v>
          </cell>
          <cell r="B3773">
            <v>200</v>
          </cell>
          <cell r="C3773" t="str">
            <v>000 0412 2110300000 000 000</v>
          </cell>
          <cell r="D3773">
            <v>5000</v>
          </cell>
          <cell r="E3773" t="str">
            <v>-</v>
          </cell>
          <cell r="F3773">
            <v>5000</v>
          </cell>
        </row>
        <row r="3774">
          <cell r="A3774" t="str">
            <v>Субсидии некоммерческой организации Фонд "Югорская региональная микрокредитная компания"</v>
          </cell>
          <cell r="B3774">
            <v>200</v>
          </cell>
          <cell r="C3774" t="str">
            <v>000 0412 2110362030 000 000</v>
          </cell>
          <cell r="D3774">
            <v>5000</v>
          </cell>
          <cell r="E3774" t="str">
            <v>-</v>
          </cell>
          <cell r="F3774">
            <v>5000</v>
          </cell>
        </row>
        <row r="3775">
          <cell r="A3775" t="str">
            <v>Предоставление субсидий бюджетным, автономным учреждениям и иным некоммерческим организациям</v>
          </cell>
          <cell r="B3775">
            <v>200</v>
          </cell>
          <cell r="C3775" t="str">
            <v>000 0412 2110362030 600 000</v>
          </cell>
          <cell r="D3775">
            <v>5000</v>
          </cell>
          <cell r="E3775" t="str">
            <v>-</v>
          </cell>
          <cell r="F3775">
            <v>5000</v>
          </cell>
        </row>
        <row r="3776">
          <cell r="A3776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3776">
            <v>200</v>
          </cell>
          <cell r="C3776" t="str">
            <v>000 0412 2110362030 630 000</v>
          </cell>
          <cell r="D3776">
            <v>5000</v>
          </cell>
          <cell r="E3776" t="str">
            <v>-</v>
          </cell>
          <cell r="F3776">
            <v>5000</v>
          </cell>
        </row>
        <row r="3777">
          <cell r="A3777" t="str">
            <v>Субсидии (гранты в форме субсидий), не подлежащие казначейскому сопровождению</v>
          </cell>
          <cell r="B3777">
            <v>200</v>
          </cell>
          <cell r="C3777" t="str">
            <v>000 0412 2110362030 633 000</v>
          </cell>
          <cell r="D3777">
            <v>5000</v>
          </cell>
          <cell r="E3777" t="str">
            <v>-</v>
          </cell>
          <cell r="F3777">
            <v>5000</v>
          </cell>
        </row>
        <row r="3778">
          <cell r="A3778" t="str">
            <v>Расходы</v>
          </cell>
          <cell r="B3778">
            <v>200</v>
          </cell>
          <cell r="C3778" t="str">
            <v>000 0412 2110362030 633 200</v>
          </cell>
          <cell r="D3778">
            <v>5000</v>
          </cell>
          <cell r="E3778" t="str">
            <v>-</v>
          </cell>
          <cell r="F3778">
            <v>5000</v>
          </cell>
        </row>
        <row r="3779">
          <cell r="A3779" t="str">
            <v>Безвозмездные перечисления текущего характера организациям</v>
          </cell>
          <cell r="B3779">
            <v>200</v>
          </cell>
          <cell r="C3779" t="str">
            <v>000 0412 2110362030 633 240</v>
          </cell>
          <cell r="D3779">
            <v>5000</v>
          </cell>
          <cell r="E3779" t="str">
            <v>-</v>
          </cell>
          <cell r="F3779">
            <v>5000</v>
          </cell>
        </row>
        <row r="3780">
          <cell r="A3780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780">
            <v>200</v>
          </cell>
          <cell r="C3780" t="str">
            <v>600 0412 2110362030 633 246</v>
          </cell>
          <cell r="D3780">
            <v>5000</v>
          </cell>
          <cell r="E3780" t="str">
            <v>-</v>
          </cell>
          <cell r="F3780">
            <v>5000</v>
          </cell>
        </row>
        <row r="3781">
          <cell r="A3781" t="str">
            <v>Подпрограмма "Организация и содействие проведению мероприятий по реализации государственной политики развития внешних связей и экспоиндустрии"</v>
          </cell>
          <cell r="B3781">
            <v>200</v>
          </cell>
          <cell r="C3781" t="str">
            <v>000 0412 2120000000 000 000</v>
          </cell>
          <cell r="D3781">
            <v>6056.2</v>
          </cell>
          <cell r="E3781" t="str">
            <v>-</v>
          </cell>
          <cell r="F3781">
            <v>6056.2</v>
          </cell>
        </row>
        <row r="3782">
          <cell r="A3782" t="str">
            <v>Основное мероприятие "Развитие сотрудничества с органами власти и регионами иностранных государств, субъектами Российской Федерации, международными организациями, в том числе внесение членских взносов Ханты-Мансийского автономного округа – Югры в междунар</v>
          </cell>
          <cell r="B3782">
            <v>200</v>
          </cell>
          <cell r="C3782" t="str">
            <v>000 0412 2120100000 000 000</v>
          </cell>
          <cell r="D3782">
            <v>5100</v>
          </cell>
          <cell r="E3782" t="str">
            <v>-</v>
          </cell>
          <cell r="F3782">
            <v>5100</v>
          </cell>
        </row>
        <row r="3783">
          <cell r="A3783" t="str">
            <v>Реализация мероприятий</v>
          </cell>
          <cell r="B3783">
            <v>200</v>
          </cell>
          <cell r="C3783" t="str">
            <v>000 0412 2120199990 000 000</v>
          </cell>
          <cell r="D3783">
            <v>5100</v>
          </cell>
          <cell r="E3783" t="str">
            <v>-</v>
          </cell>
          <cell r="F3783">
            <v>5100</v>
          </cell>
        </row>
        <row r="3784">
          <cell r="A3784" t="str">
            <v>Закупка товаров, работ и услуг для обеспечения государственных (муниципальных) нужд</v>
          </cell>
          <cell r="B3784">
            <v>200</v>
          </cell>
          <cell r="C3784" t="str">
            <v>000 0412 2120199990 200 000</v>
          </cell>
          <cell r="D3784">
            <v>5100</v>
          </cell>
          <cell r="E3784" t="str">
            <v>-</v>
          </cell>
          <cell r="F3784">
            <v>5100</v>
          </cell>
        </row>
        <row r="3785">
          <cell r="A3785" t="str">
            <v>Иные закупки товаров, работ и услуг для обеспечения государственных (муниципальных) нужд</v>
          </cell>
          <cell r="B3785">
            <v>200</v>
          </cell>
          <cell r="C3785" t="str">
            <v>000 0412 2120199990 240 000</v>
          </cell>
          <cell r="D3785">
            <v>5100</v>
          </cell>
          <cell r="E3785" t="str">
            <v>-</v>
          </cell>
          <cell r="F3785">
            <v>5100</v>
          </cell>
        </row>
        <row r="3786">
          <cell r="A3786" t="str">
            <v>Прочая закупка товаров, работ и услуг</v>
          </cell>
          <cell r="B3786">
            <v>200</v>
          </cell>
          <cell r="C3786" t="str">
            <v>000 0412 2120199990 244 000</v>
          </cell>
          <cell r="D3786">
            <v>5100</v>
          </cell>
          <cell r="E3786" t="str">
            <v>-</v>
          </cell>
          <cell r="F3786">
            <v>5100</v>
          </cell>
        </row>
        <row r="3787">
          <cell r="A3787" t="str">
            <v>Расходы</v>
          </cell>
          <cell r="B3787">
            <v>200</v>
          </cell>
          <cell r="C3787" t="str">
            <v>000 0412 2120199990 244 200</v>
          </cell>
          <cell r="D3787">
            <v>5100</v>
          </cell>
          <cell r="E3787" t="str">
            <v>-</v>
          </cell>
          <cell r="F3787">
            <v>5100</v>
          </cell>
        </row>
        <row r="3788">
          <cell r="A3788" t="str">
            <v>Оплата работ, услуг</v>
          </cell>
          <cell r="B3788">
            <v>200</v>
          </cell>
          <cell r="C3788" t="str">
            <v>000 0412 2120199990 244 220</v>
          </cell>
          <cell r="D3788">
            <v>5100</v>
          </cell>
          <cell r="E3788" t="str">
            <v>-</v>
          </cell>
          <cell r="F3788">
            <v>5100</v>
          </cell>
        </row>
        <row r="3789">
          <cell r="A3789" t="str">
            <v>Прочие работы, услуги</v>
          </cell>
          <cell r="B3789">
            <v>200</v>
          </cell>
          <cell r="C3789" t="str">
            <v>510 0412 2120199990 244 226</v>
          </cell>
          <cell r="D3789">
            <v>1600</v>
          </cell>
          <cell r="E3789" t="str">
            <v>-</v>
          </cell>
          <cell r="F3789">
            <v>1600</v>
          </cell>
        </row>
        <row r="3790">
          <cell r="A3790" t="str">
            <v>Прочие работы, услуги</v>
          </cell>
          <cell r="B3790">
            <v>200</v>
          </cell>
          <cell r="C3790" t="str">
            <v>700 0412 2120199990 244 226</v>
          </cell>
          <cell r="D3790">
            <v>3500</v>
          </cell>
          <cell r="E3790" t="str">
            <v>-</v>
          </cell>
          <cell r="F3790">
            <v>3500</v>
          </cell>
        </row>
        <row r="3791">
          <cell r="A3791" t="str">
            <v>Реализация мероприятий</v>
          </cell>
          <cell r="B3791">
            <v>200</v>
          </cell>
          <cell r="C3791" t="str">
            <v>000 0412 212T499990 000 000</v>
          </cell>
          <cell r="D3791">
            <v>956.2</v>
          </cell>
          <cell r="E3791" t="str">
            <v>-</v>
          </cell>
          <cell r="F3791">
            <v>956.2</v>
          </cell>
        </row>
        <row r="3792">
          <cell r="A3792" t="str">
            <v>Закупка товаров, работ и услуг для обеспечения государственных (муниципальных) нужд</v>
          </cell>
          <cell r="B3792">
            <v>200</v>
          </cell>
          <cell r="C3792" t="str">
            <v>000 0412 212T499990 200 000</v>
          </cell>
          <cell r="D3792">
            <v>956.2</v>
          </cell>
          <cell r="E3792" t="str">
            <v>-</v>
          </cell>
          <cell r="F3792">
            <v>956.2</v>
          </cell>
        </row>
        <row r="3793">
          <cell r="A3793" t="str">
            <v>Иные закупки товаров, работ и услуг для обеспечения государственных (муниципальных) нужд</v>
          </cell>
          <cell r="B3793">
            <v>200</v>
          </cell>
          <cell r="C3793" t="str">
            <v>000 0412 212T499990 240 000</v>
          </cell>
          <cell r="D3793">
            <v>956.2</v>
          </cell>
          <cell r="E3793" t="str">
            <v>-</v>
          </cell>
          <cell r="F3793">
            <v>956.2</v>
          </cell>
        </row>
        <row r="3794">
          <cell r="A3794" t="str">
            <v>Прочая закупка товаров, работ и услуг</v>
          </cell>
          <cell r="B3794">
            <v>200</v>
          </cell>
          <cell r="C3794" t="str">
            <v>000 0412 212T499990 244 000</v>
          </cell>
          <cell r="D3794">
            <v>956.2</v>
          </cell>
          <cell r="E3794" t="str">
            <v>-</v>
          </cell>
          <cell r="F3794">
            <v>956.2</v>
          </cell>
        </row>
        <row r="3795">
          <cell r="A3795" t="str">
            <v>Расходы</v>
          </cell>
          <cell r="B3795">
            <v>200</v>
          </cell>
          <cell r="C3795" t="str">
            <v>000 0412 212T499990 244 200</v>
          </cell>
          <cell r="D3795">
            <v>956.2</v>
          </cell>
          <cell r="E3795" t="str">
            <v>-</v>
          </cell>
          <cell r="F3795">
            <v>956.2</v>
          </cell>
        </row>
        <row r="3796">
          <cell r="A3796" t="str">
            <v>Оплата работ, услуг</v>
          </cell>
          <cell r="B3796">
            <v>200</v>
          </cell>
          <cell r="C3796" t="str">
            <v>000 0412 212T499990 244 220</v>
          </cell>
          <cell r="D3796">
            <v>956.2</v>
          </cell>
          <cell r="E3796" t="str">
            <v>-</v>
          </cell>
          <cell r="F3796">
            <v>956.2</v>
          </cell>
        </row>
        <row r="3797">
          <cell r="A3797" t="str">
            <v>Прочие работы, услуги</v>
          </cell>
          <cell r="B3797">
            <v>200</v>
          </cell>
          <cell r="C3797" t="str">
            <v>700 0412 212T499990 244 226</v>
          </cell>
          <cell r="D3797">
            <v>956.2</v>
          </cell>
          <cell r="E3797" t="str">
            <v>-</v>
          </cell>
          <cell r="F3797">
            <v>956.2</v>
          </cell>
        </row>
        <row r="3798">
          <cell r="A3798" t="str">
            <v>Государственная программа "Развитие государственной гражданской и муниципальной службы"</v>
          </cell>
          <cell r="B3798">
            <v>200</v>
          </cell>
          <cell r="C3798" t="str">
            <v>000 0412 2600000000 000 000</v>
          </cell>
          <cell r="D3798">
            <v>138139.29999999999</v>
          </cell>
          <cell r="E3798">
            <v>8537.4779999999992</v>
          </cell>
          <cell r="F3798">
            <v>129601.822</v>
          </cell>
        </row>
        <row r="3799">
          <cell r="A3799" t="str">
            <v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v>
          </cell>
          <cell r="B3799">
            <v>200</v>
          </cell>
          <cell r="C3799" t="str">
            <v>000 0412 2640000000 000 000</v>
          </cell>
          <cell r="D3799">
            <v>138139.29999999999</v>
          </cell>
          <cell r="E3799">
            <v>8537.4779999999992</v>
          </cell>
          <cell r="F3799">
            <v>129601.822</v>
          </cell>
        </row>
        <row r="3800">
          <cell r="A3800" t="str">
            <v>Основное мероприятие "Обеспечение выполнения полномочий и функций, возложенных на Аппарат Губернатора Ханты-Мансийского автономного округа – Югры"</v>
          </cell>
          <cell r="B3800">
            <v>200</v>
          </cell>
          <cell r="C3800" t="str">
            <v>000 0412 2640600000 000 000</v>
          </cell>
          <cell r="D3800">
            <v>138139.29999999999</v>
          </cell>
          <cell r="E3800">
            <v>8537.4779999999992</v>
          </cell>
          <cell r="F3800">
            <v>129601.822</v>
          </cell>
        </row>
        <row r="3801">
          <cell r="A3801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801">
            <v>200</v>
          </cell>
          <cell r="C3801" t="str">
            <v>000 0412 2640602040 000 000</v>
          </cell>
          <cell r="D3801">
            <v>138139.29999999999</v>
          </cell>
          <cell r="E3801">
            <v>8537.4779999999992</v>
          </cell>
          <cell r="F3801">
            <v>129601.822</v>
          </cell>
        </row>
        <row r="3802">
          <cell r="A380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802">
            <v>200</v>
          </cell>
          <cell r="C3802" t="str">
            <v>000 0412 2640602040 100 000</v>
          </cell>
          <cell r="D3802">
            <v>133010.9</v>
          </cell>
          <cell r="E3802">
            <v>8063.2315099999996</v>
          </cell>
          <cell r="F3802">
            <v>124947.66849</v>
          </cell>
        </row>
        <row r="3803">
          <cell r="A3803" t="str">
            <v>Расходы на выплаты персоналу государственных (муниципальных) органов</v>
          </cell>
          <cell r="B3803">
            <v>200</v>
          </cell>
          <cell r="C3803" t="str">
            <v>000 0412 2640602040 120 000</v>
          </cell>
          <cell r="D3803">
            <v>133010.9</v>
          </cell>
          <cell r="E3803">
            <v>8063.2315099999996</v>
          </cell>
          <cell r="F3803">
            <v>124947.66849</v>
          </cell>
        </row>
        <row r="3804">
          <cell r="A3804" t="str">
            <v>Фонд оплаты труда государственных (муниципальных) органов</v>
          </cell>
          <cell r="B3804">
            <v>200</v>
          </cell>
          <cell r="C3804" t="str">
            <v>000 0412 2640602040 121 000</v>
          </cell>
          <cell r="D3804">
            <v>96688.9</v>
          </cell>
          <cell r="E3804">
            <v>7448.8573399999996</v>
          </cell>
          <cell r="F3804">
            <v>89240.042659999992</v>
          </cell>
        </row>
        <row r="3805">
          <cell r="A3805" t="str">
            <v>Расходы</v>
          </cell>
          <cell r="B3805">
            <v>200</v>
          </cell>
          <cell r="C3805" t="str">
            <v>000 0412 2640602040 121 200</v>
          </cell>
          <cell r="D3805">
            <v>96688.9</v>
          </cell>
          <cell r="E3805">
            <v>7448.8573399999996</v>
          </cell>
          <cell r="F3805">
            <v>89240.042659999992</v>
          </cell>
        </row>
        <row r="3806">
          <cell r="A3806" t="str">
            <v>Оплата труда, начисления на выплаты по оплате труда</v>
          </cell>
          <cell r="B3806">
            <v>200</v>
          </cell>
          <cell r="C3806" t="str">
            <v>000 0412 2640602040 121 210</v>
          </cell>
          <cell r="D3806">
            <v>96474.5</v>
          </cell>
          <cell r="E3806">
            <v>7429.0720700000002</v>
          </cell>
          <cell r="F3806">
            <v>89045.427930000005</v>
          </cell>
        </row>
        <row r="3807">
          <cell r="A3807" t="str">
            <v>Заработная плата</v>
          </cell>
          <cell r="B3807">
            <v>200</v>
          </cell>
          <cell r="C3807" t="str">
            <v>680 0412 2640602040 121 211</v>
          </cell>
          <cell r="D3807">
            <v>22401</v>
          </cell>
          <cell r="E3807">
            <v>1961.82294</v>
          </cell>
          <cell r="F3807">
            <v>20439.177059999998</v>
          </cell>
        </row>
        <row r="3808">
          <cell r="A3808" t="str">
            <v>Заработная плата</v>
          </cell>
          <cell r="B3808">
            <v>200</v>
          </cell>
          <cell r="C3808" t="str">
            <v>700 0412 2640602040 121 211</v>
          </cell>
          <cell r="D3808">
            <v>74073.5</v>
          </cell>
          <cell r="E3808">
            <v>5467.2491300000002</v>
          </cell>
          <cell r="F3808">
            <v>68606.250870000003</v>
          </cell>
        </row>
        <row r="3809">
          <cell r="A3809" t="str">
            <v>Социальное обеспечение</v>
          </cell>
          <cell r="B3809">
            <v>200</v>
          </cell>
          <cell r="C3809" t="str">
            <v>000 0412 2640602040 121 260</v>
          </cell>
          <cell r="D3809">
            <v>214.4</v>
          </cell>
          <cell r="E3809">
            <v>19.785270000000001</v>
          </cell>
          <cell r="F3809">
            <v>194.61473000000001</v>
          </cell>
        </row>
        <row r="3810">
          <cell r="A3810" t="str">
            <v>Социальные пособия и компенсации персоналу в денежной форме</v>
          </cell>
          <cell r="B3810">
            <v>200</v>
          </cell>
          <cell r="C3810" t="str">
            <v>680 0412 2640602040 121 266</v>
          </cell>
          <cell r="D3810">
            <v>27.5</v>
          </cell>
          <cell r="E3810">
            <v>13.808219999999999</v>
          </cell>
          <cell r="F3810">
            <v>13.691780000000001</v>
          </cell>
        </row>
        <row r="3811">
          <cell r="A3811" t="str">
            <v>Социальные пособия и компенсации персоналу в денежной форме</v>
          </cell>
          <cell r="B3811">
            <v>200</v>
          </cell>
          <cell r="C3811" t="str">
            <v>700 0412 2640602040 121 266</v>
          </cell>
          <cell r="D3811">
            <v>186.9</v>
          </cell>
          <cell r="E3811">
            <v>5.9770500000000002</v>
          </cell>
          <cell r="F3811">
            <v>180.92295000000001</v>
          </cell>
        </row>
        <row r="3812">
          <cell r="A3812" t="str">
            <v>Иные выплаты персоналу государственных (муниципальных) органов, за исключением фонда оплаты труда</v>
          </cell>
          <cell r="B3812">
            <v>200</v>
          </cell>
          <cell r="C3812" t="str">
            <v>000 0412 2640602040 122 000</v>
          </cell>
          <cell r="D3812">
            <v>7350.8</v>
          </cell>
          <cell r="E3812">
            <v>541.60493000000008</v>
          </cell>
          <cell r="F3812">
            <v>6809.1950700000007</v>
          </cell>
        </row>
        <row r="3813">
          <cell r="A3813" t="str">
            <v>Расходы</v>
          </cell>
          <cell r="B3813">
            <v>200</v>
          </cell>
          <cell r="C3813" t="str">
            <v>000 0412 2640602040 122 200</v>
          </cell>
          <cell r="D3813">
            <v>7350.8</v>
          </cell>
          <cell r="E3813">
            <v>541.60493000000008</v>
          </cell>
          <cell r="F3813">
            <v>6809.1950700000007</v>
          </cell>
        </row>
        <row r="3814">
          <cell r="A3814" t="str">
            <v>Оплата труда, начисления на выплаты по оплате труда</v>
          </cell>
          <cell r="B3814">
            <v>200</v>
          </cell>
          <cell r="C3814" t="str">
            <v>000 0412 2640602040 122 210</v>
          </cell>
          <cell r="D3814">
            <v>2251.4</v>
          </cell>
          <cell r="E3814">
            <v>42.701629999999994</v>
          </cell>
          <cell r="F3814">
            <v>2208.6983700000001</v>
          </cell>
        </row>
        <row r="3815">
          <cell r="A3815" t="str">
            <v>Прочие несоциальные выплаты персоналу в денежной форме</v>
          </cell>
          <cell r="B3815">
            <v>200</v>
          </cell>
          <cell r="C3815" t="str">
            <v>680 0412 2640602040 122 212</v>
          </cell>
          <cell r="D3815">
            <v>24.5</v>
          </cell>
          <cell r="E3815">
            <v>2.5</v>
          </cell>
          <cell r="F3815">
            <v>22</v>
          </cell>
        </row>
        <row r="3816">
          <cell r="A3816" t="str">
            <v>Прочие несоциальные выплаты персоналу в денежной форме</v>
          </cell>
          <cell r="B3816">
            <v>200</v>
          </cell>
          <cell r="C3816" t="str">
            <v>700 0412 2640602040 122 212</v>
          </cell>
          <cell r="D3816">
            <v>150</v>
          </cell>
          <cell r="E3816">
            <v>23.047999999999998</v>
          </cell>
          <cell r="F3816">
            <v>126.952</v>
          </cell>
        </row>
        <row r="3817">
          <cell r="A3817" t="str">
            <v>Прочие несоциальные выплаты персоналу в натуральной форме</v>
          </cell>
          <cell r="B3817">
            <v>200</v>
          </cell>
          <cell r="C3817" t="str">
            <v>680 0412 2640602040 122 214</v>
          </cell>
          <cell r="D3817">
            <v>592.9</v>
          </cell>
          <cell r="E3817" t="str">
            <v>-</v>
          </cell>
          <cell r="F3817">
            <v>592.9</v>
          </cell>
        </row>
        <row r="3818">
          <cell r="A3818" t="str">
            <v>Прочие несоциальные выплаты персоналу в натуральной форме</v>
          </cell>
          <cell r="B3818">
            <v>200</v>
          </cell>
          <cell r="C3818" t="str">
            <v>700 0412 2640602040 122 214</v>
          </cell>
          <cell r="D3818">
            <v>1484</v>
          </cell>
          <cell r="E3818">
            <v>17.15363</v>
          </cell>
          <cell r="F3818">
            <v>1466.8463700000002</v>
          </cell>
        </row>
        <row r="3819">
          <cell r="A3819" t="str">
            <v>Оплата работ, услуг</v>
          </cell>
          <cell r="B3819">
            <v>200</v>
          </cell>
          <cell r="C3819" t="str">
            <v>000 0412 2640602040 122 220</v>
          </cell>
          <cell r="D3819">
            <v>2950.1</v>
          </cell>
          <cell r="E3819">
            <v>415.72800000000001</v>
          </cell>
          <cell r="F3819">
            <v>2534.3719999999998</v>
          </cell>
        </row>
        <row r="3820">
          <cell r="A3820" t="str">
            <v>Транспортные услуги</v>
          </cell>
          <cell r="B3820">
            <v>200</v>
          </cell>
          <cell r="C3820" t="str">
            <v>700 0412 2640602040 122 222</v>
          </cell>
          <cell r="D3820">
            <v>89</v>
          </cell>
          <cell r="E3820" t="str">
            <v>-</v>
          </cell>
          <cell r="F3820">
            <v>89</v>
          </cell>
        </row>
        <row r="3821">
          <cell r="A3821" t="str">
            <v>Прочие работы, услуги</v>
          </cell>
          <cell r="B3821">
            <v>200</v>
          </cell>
          <cell r="C3821" t="str">
            <v>680 0412 2640602040 122 226</v>
          </cell>
          <cell r="D3821">
            <v>286.10000000000002</v>
          </cell>
          <cell r="E3821">
            <v>32.188000000000002</v>
          </cell>
          <cell r="F3821">
            <v>253.91200000000001</v>
          </cell>
        </row>
        <row r="3822">
          <cell r="A3822" t="str">
            <v>Прочие работы, услуги</v>
          </cell>
          <cell r="B3822">
            <v>200</v>
          </cell>
          <cell r="C3822" t="str">
            <v>700 0412 2640602040 122 226</v>
          </cell>
          <cell r="D3822">
            <v>2575</v>
          </cell>
          <cell r="E3822">
            <v>383.54</v>
          </cell>
          <cell r="F3822">
            <v>2191.46</v>
          </cell>
        </row>
        <row r="3823">
          <cell r="A3823" t="str">
            <v>Социальное обеспечение</v>
          </cell>
          <cell r="B3823">
            <v>200</v>
          </cell>
          <cell r="C3823" t="str">
            <v>000 0412 2640602040 122 260</v>
          </cell>
          <cell r="D3823">
            <v>2149.3000000000002</v>
          </cell>
          <cell r="E3823">
            <v>83.175300000000007</v>
          </cell>
          <cell r="F3823">
            <v>2066.1246999999998</v>
          </cell>
        </row>
        <row r="3824">
          <cell r="A3824" t="str">
            <v>Социальные компенсации персоналу в натуральной форме</v>
          </cell>
          <cell r="B3824">
            <v>200</v>
          </cell>
          <cell r="C3824" t="str">
            <v>680 0412 2640602040 122 267</v>
          </cell>
          <cell r="D3824">
            <v>722</v>
          </cell>
          <cell r="E3824">
            <v>83.175300000000007</v>
          </cell>
          <cell r="F3824">
            <v>638.82470000000001</v>
          </cell>
        </row>
        <row r="3825">
          <cell r="A3825" t="str">
            <v>Социальные компенсации персоналу в натуральной форме</v>
          </cell>
          <cell r="B3825">
            <v>200</v>
          </cell>
          <cell r="C3825" t="str">
            <v>700 0412 2640602040 122 267</v>
          </cell>
          <cell r="D3825">
            <v>1427.3</v>
          </cell>
          <cell r="E3825" t="str">
            <v>-</v>
          </cell>
          <cell r="F3825">
            <v>1427.3</v>
          </cell>
        </row>
        <row r="3826">
          <cell r="A3826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826">
            <v>200</v>
          </cell>
          <cell r="C3826" t="str">
            <v>000 0412 2640602040 129 000</v>
          </cell>
          <cell r="D3826">
            <v>28971.200000000001</v>
          </cell>
          <cell r="E3826">
            <v>72.769240000000011</v>
          </cell>
          <cell r="F3826">
            <v>28898.430760000003</v>
          </cell>
        </row>
        <row r="3827">
          <cell r="A3827" t="str">
            <v>Расходы</v>
          </cell>
          <cell r="B3827">
            <v>200</v>
          </cell>
          <cell r="C3827" t="str">
            <v>000 0412 2640602040 129 200</v>
          </cell>
          <cell r="D3827">
            <v>28971.200000000001</v>
          </cell>
          <cell r="E3827">
            <v>72.769240000000011</v>
          </cell>
          <cell r="F3827">
            <v>28898.430760000003</v>
          </cell>
        </row>
        <row r="3828">
          <cell r="A3828" t="str">
            <v>Оплата труда, начисления на выплаты по оплате труда</v>
          </cell>
          <cell r="B3828">
            <v>200</v>
          </cell>
          <cell r="C3828" t="str">
            <v>000 0412 2640602040 129 210</v>
          </cell>
          <cell r="D3828">
            <v>28971.200000000001</v>
          </cell>
          <cell r="E3828">
            <v>72.769240000000011</v>
          </cell>
          <cell r="F3828">
            <v>28898.430760000003</v>
          </cell>
        </row>
        <row r="3829">
          <cell r="A3829" t="str">
            <v>Начисления на выплаты по оплате труда</v>
          </cell>
          <cell r="B3829">
            <v>200</v>
          </cell>
          <cell r="C3829" t="str">
            <v>680 0412 2640602040 129 213</v>
          </cell>
          <cell r="D3829">
            <v>6665.1</v>
          </cell>
          <cell r="E3829">
            <v>18.610959999999999</v>
          </cell>
          <cell r="F3829">
            <v>6646.4890400000004</v>
          </cell>
        </row>
        <row r="3830">
          <cell r="A3830" t="str">
            <v>Начисления на выплаты по оплате труда</v>
          </cell>
          <cell r="B3830">
            <v>200</v>
          </cell>
          <cell r="C3830" t="str">
            <v>700 0412 2640602040 129 213</v>
          </cell>
          <cell r="D3830">
            <v>22306.1</v>
          </cell>
          <cell r="E3830">
            <v>54.158279999999998</v>
          </cell>
          <cell r="F3830">
            <v>22251.941719999999</v>
          </cell>
        </row>
        <row r="3831">
          <cell r="A3831" t="str">
            <v>Закупка товаров, работ и услуг для обеспечения государственных (муниципальных) нужд</v>
          </cell>
          <cell r="B3831">
            <v>200</v>
          </cell>
          <cell r="C3831" t="str">
            <v>000 0412 2640602040 200 000</v>
          </cell>
          <cell r="D3831">
            <v>5128.3999999999996</v>
          </cell>
          <cell r="E3831">
            <v>474.24648999999999</v>
          </cell>
          <cell r="F3831">
            <v>4654.1535100000001</v>
          </cell>
        </row>
        <row r="3832">
          <cell r="A3832" t="str">
            <v>Иные закупки товаров, работ и услуг для обеспечения государственных (муниципальных) нужд</v>
          </cell>
          <cell r="B3832">
            <v>200</v>
          </cell>
          <cell r="C3832" t="str">
            <v>000 0412 2640602040 240 000</v>
          </cell>
          <cell r="D3832">
            <v>5128.3999999999996</v>
          </cell>
          <cell r="E3832">
            <v>474.24648999999999</v>
          </cell>
          <cell r="F3832">
            <v>4654.1535100000001</v>
          </cell>
        </row>
        <row r="3833">
          <cell r="A3833" t="str">
            <v>Прочая закупка товаров, работ и услуг</v>
          </cell>
          <cell r="B3833">
            <v>200</v>
          </cell>
          <cell r="C3833" t="str">
            <v>000 0412 2640602040 244 000</v>
          </cell>
          <cell r="D3833">
            <v>5128.3999999999996</v>
          </cell>
          <cell r="E3833">
            <v>474.24648999999999</v>
          </cell>
          <cell r="F3833">
            <v>4654.1535100000001</v>
          </cell>
        </row>
        <row r="3834">
          <cell r="A3834" t="str">
            <v>Расходы</v>
          </cell>
          <cell r="B3834">
            <v>200</v>
          </cell>
          <cell r="C3834" t="str">
            <v>000 0412 2640602040 244 200</v>
          </cell>
          <cell r="D3834">
            <v>2472.6</v>
          </cell>
          <cell r="E3834">
            <v>474.24648999999999</v>
          </cell>
          <cell r="F3834">
            <v>1998.3535099999999</v>
          </cell>
        </row>
        <row r="3835">
          <cell r="A3835" t="str">
            <v>Оплата работ, услуг</v>
          </cell>
          <cell r="B3835">
            <v>200</v>
          </cell>
          <cell r="C3835" t="str">
            <v>000 0412 2640602040 244 220</v>
          </cell>
          <cell r="D3835">
            <v>2472.6</v>
          </cell>
          <cell r="E3835">
            <v>474.24648999999999</v>
          </cell>
          <cell r="F3835">
            <v>1998.3535099999999</v>
          </cell>
        </row>
        <row r="3836">
          <cell r="A3836" t="str">
            <v>Услуги связи</v>
          </cell>
          <cell r="B3836">
            <v>200</v>
          </cell>
          <cell r="C3836" t="str">
            <v>690 0412 2640602040 244 221</v>
          </cell>
          <cell r="D3836">
            <v>202.4</v>
          </cell>
          <cell r="E3836" t="str">
            <v>-</v>
          </cell>
          <cell r="F3836">
            <v>202.4</v>
          </cell>
        </row>
        <row r="3837">
          <cell r="A3837" t="str">
            <v>Прочие работы, услуги</v>
          </cell>
          <cell r="B3837">
            <v>200</v>
          </cell>
          <cell r="C3837" t="str">
            <v>690 0412 2640602040 244 226</v>
          </cell>
          <cell r="D3837">
            <v>609.70000000000005</v>
          </cell>
          <cell r="E3837">
            <v>1.8</v>
          </cell>
          <cell r="F3837">
            <v>607.9</v>
          </cell>
        </row>
        <row r="3838">
          <cell r="A3838" t="str">
            <v>Страхование</v>
          </cell>
          <cell r="B3838">
            <v>200</v>
          </cell>
          <cell r="C3838" t="str">
            <v>690 0412 2640602040 244 227</v>
          </cell>
          <cell r="D3838">
            <v>1660.5</v>
          </cell>
          <cell r="E3838">
            <v>472.44648999999998</v>
          </cell>
          <cell r="F3838">
            <v>1188.05351</v>
          </cell>
        </row>
        <row r="3839">
          <cell r="A3839" t="str">
            <v>Поступление нефинансовых активов</v>
          </cell>
          <cell r="B3839">
            <v>200</v>
          </cell>
          <cell r="C3839" t="str">
            <v>000 0412 2640602040 244 300</v>
          </cell>
          <cell r="D3839">
            <v>2655.8</v>
          </cell>
          <cell r="E3839" t="str">
            <v>-</v>
          </cell>
          <cell r="F3839">
            <v>2655.8</v>
          </cell>
        </row>
        <row r="3840">
          <cell r="A3840" t="str">
            <v>Увеличение стоимости основных средств</v>
          </cell>
          <cell r="B3840">
            <v>200</v>
          </cell>
          <cell r="C3840" t="str">
            <v>690 0412 2640602040 244 310</v>
          </cell>
          <cell r="D3840">
            <v>1943.5</v>
          </cell>
          <cell r="E3840" t="str">
            <v>-</v>
          </cell>
          <cell r="F3840">
            <v>1943.5</v>
          </cell>
        </row>
        <row r="3841">
          <cell r="A3841" t="str">
            <v>Увеличение стоимости материальных запасов</v>
          </cell>
          <cell r="B3841">
            <v>200</v>
          </cell>
          <cell r="C3841" t="str">
            <v>000 0412 2640602040 244 340</v>
          </cell>
          <cell r="D3841">
            <v>712.3</v>
          </cell>
          <cell r="E3841" t="str">
            <v>-</v>
          </cell>
          <cell r="F3841">
            <v>712.3</v>
          </cell>
        </row>
        <row r="3842">
          <cell r="A3842" t="str">
            <v>Увеличение стоимости прочих оборотных запасов (материалов)</v>
          </cell>
          <cell r="B3842">
            <v>200</v>
          </cell>
          <cell r="C3842" t="str">
            <v>690 0412 2640602040 244 346</v>
          </cell>
          <cell r="D3842">
            <v>712.3</v>
          </cell>
          <cell r="E3842" t="str">
            <v>-</v>
          </cell>
          <cell r="F3842">
            <v>712.3</v>
          </cell>
        </row>
        <row r="3843">
          <cell r="A3843" t="str">
            <v>Государственная программа "Воспроизводство и использование природных ресурсов"</v>
          </cell>
          <cell r="B3843">
            <v>200</v>
          </cell>
          <cell r="C3843" t="str">
            <v>000 0412 2700000000 000 000</v>
          </cell>
          <cell r="D3843">
            <v>344341.8</v>
          </cell>
          <cell r="E3843">
            <v>21312.445589999999</v>
          </cell>
          <cell r="F3843">
            <v>323029.35441000003</v>
          </cell>
        </row>
        <row r="3844">
          <cell r="A3844" t="str">
            <v>Подпрограмма "Развитие лесного хозяйства и повышение эффективности использования лесов"</v>
          </cell>
          <cell r="B3844">
            <v>200</v>
          </cell>
          <cell r="C3844" t="str">
            <v>000 0412 2720000000 000 000</v>
          </cell>
          <cell r="D3844">
            <v>344341.8</v>
          </cell>
          <cell r="E3844">
            <v>21312.445589999999</v>
          </cell>
          <cell r="F3844">
            <v>323029.35441000003</v>
          </cell>
        </row>
        <row r="3845">
          <cell r="A3845" t="str">
            <v>Основное мероприятие "Осуществление функций по реализации единой государственной политики в сфере воспроизводства и использования природных ресурсов"</v>
          </cell>
          <cell r="B3845">
            <v>200</v>
          </cell>
          <cell r="C3845" t="str">
            <v>000 0412 2720300000 000 000</v>
          </cell>
          <cell r="D3845">
            <v>344341.8</v>
          </cell>
          <cell r="E3845">
            <v>21312.445589999999</v>
          </cell>
          <cell r="F3845">
            <v>323029.35441000003</v>
          </cell>
        </row>
        <row r="3846">
          <cell r="A3846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3846">
            <v>200</v>
          </cell>
          <cell r="C3846" t="str">
            <v>000 0412 2720302040 000 000</v>
          </cell>
          <cell r="D3846">
            <v>344341.8</v>
          </cell>
          <cell r="E3846">
            <v>21312.445589999999</v>
          </cell>
          <cell r="F3846">
            <v>323029.35441000003</v>
          </cell>
        </row>
        <row r="3847">
          <cell r="A384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3847">
            <v>200</v>
          </cell>
          <cell r="C3847" t="str">
            <v>000 0412 2720302040 100 000</v>
          </cell>
          <cell r="D3847">
            <v>318575.09999999998</v>
          </cell>
          <cell r="E3847">
            <v>21265.349149999998</v>
          </cell>
          <cell r="F3847">
            <v>297309.75085000001</v>
          </cell>
        </row>
        <row r="3848">
          <cell r="A3848" t="str">
            <v>Расходы на выплаты персоналу государственных (муниципальных) органов</v>
          </cell>
          <cell r="B3848">
            <v>200</v>
          </cell>
          <cell r="C3848" t="str">
            <v>000 0412 2720302040 120 000</v>
          </cell>
          <cell r="D3848">
            <v>318575.09999999998</v>
          </cell>
          <cell r="E3848">
            <v>21265.349149999998</v>
          </cell>
          <cell r="F3848">
            <v>297309.75085000001</v>
          </cell>
        </row>
        <row r="3849">
          <cell r="A3849" t="str">
            <v>Фонд оплаты труда государственных (муниципальных) органов</v>
          </cell>
          <cell r="B3849">
            <v>200</v>
          </cell>
          <cell r="C3849" t="str">
            <v>000 0412 2720302040 121 000</v>
          </cell>
          <cell r="D3849">
            <v>230709.7</v>
          </cell>
          <cell r="E3849">
            <v>15991.59648</v>
          </cell>
          <cell r="F3849">
            <v>214718.10352</v>
          </cell>
        </row>
        <row r="3850">
          <cell r="A3850" t="str">
            <v>Расходы</v>
          </cell>
          <cell r="B3850">
            <v>200</v>
          </cell>
          <cell r="C3850" t="str">
            <v>000 0412 2720302040 121 200</v>
          </cell>
          <cell r="D3850">
            <v>230709.7</v>
          </cell>
          <cell r="E3850">
            <v>15991.59648</v>
          </cell>
          <cell r="F3850">
            <v>214718.10352</v>
          </cell>
        </row>
        <row r="3851">
          <cell r="A3851" t="str">
            <v>Оплата труда, начисления на выплаты по оплате труда</v>
          </cell>
          <cell r="B3851">
            <v>200</v>
          </cell>
          <cell r="C3851" t="str">
            <v>000 0412 2720302040 121 210</v>
          </cell>
          <cell r="D3851">
            <v>230409.7</v>
          </cell>
          <cell r="E3851">
            <v>15945.91099</v>
          </cell>
          <cell r="F3851">
            <v>214463.78900999998</v>
          </cell>
        </row>
        <row r="3852">
          <cell r="A3852" t="str">
            <v>Заработная плата</v>
          </cell>
          <cell r="B3852">
            <v>200</v>
          </cell>
          <cell r="C3852" t="str">
            <v>510 0412 2720302040 121 211</v>
          </cell>
          <cell r="D3852">
            <v>230409.7</v>
          </cell>
          <cell r="E3852">
            <v>15945.91099</v>
          </cell>
          <cell r="F3852">
            <v>214463.78900999998</v>
          </cell>
        </row>
        <row r="3853">
          <cell r="A3853" t="str">
            <v>Социальное обеспечение</v>
          </cell>
          <cell r="B3853">
            <v>200</v>
          </cell>
          <cell r="C3853" t="str">
            <v>000 0412 2720302040 121 260</v>
          </cell>
          <cell r="D3853">
            <v>300</v>
          </cell>
          <cell r="E3853">
            <v>45.685490000000001</v>
          </cell>
          <cell r="F3853">
            <v>254.31451000000001</v>
          </cell>
        </row>
        <row r="3854">
          <cell r="A3854" t="str">
            <v>Социальные пособия и компенсации персоналу в денежной форме</v>
          </cell>
          <cell r="B3854">
            <v>200</v>
          </cell>
          <cell r="C3854" t="str">
            <v>510 0412 2720302040 121 266</v>
          </cell>
          <cell r="D3854">
            <v>300</v>
          </cell>
          <cell r="E3854">
            <v>45.685490000000001</v>
          </cell>
          <cell r="F3854">
            <v>254.31451000000001</v>
          </cell>
        </row>
        <row r="3855">
          <cell r="A3855" t="str">
            <v>Иные выплаты персоналу государственных (муниципальных) органов, за исключением фонда оплаты труда</v>
          </cell>
          <cell r="B3855">
            <v>200</v>
          </cell>
          <cell r="C3855" t="str">
            <v>000 0412 2720302040 122 000</v>
          </cell>
          <cell r="D3855">
            <v>19091.599999999999</v>
          </cell>
          <cell r="E3855">
            <v>291.96915999999999</v>
          </cell>
          <cell r="F3855">
            <v>18799.630840000002</v>
          </cell>
        </row>
        <row r="3856">
          <cell r="A3856" t="str">
            <v>Расходы</v>
          </cell>
          <cell r="B3856">
            <v>200</v>
          </cell>
          <cell r="C3856" t="str">
            <v>000 0412 2720302040 122 200</v>
          </cell>
          <cell r="D3856">
            <v>19091.599999999999</v>
          </cell>
          <cell r="E3856">
            <v>291.96915999999999</v>
          </cell>
          <cell r="F3856">
            <v>18799.630840000002</v>
          </cell>
        </row>
        <row r="3857">
          <cell r="A3857" t="str">
            <v>Оплата труда, начисления на выплаты по оплате труда</v>
          </cell>
          <cell r="B3857">
            <v>200</v>
          </cell>
          <cell r="C3857" t="str">
            <v>000 0412 2720302040 122 210</v>
          </cell>
          <cell r="D3857">
            <v>6900</v>
          </cell>
          <cell r="E3857">
            <v>71.91416000000001</v>
          </cell>
          <cell r="F3857">
            <v>6828.0858399999997</v>
          </cell>
        </row>
        <row r="3858">
          <cell r="A3858" t="str">
            <v>Прочие несоциальные выплаты персоналу в денежной форме</v>
          </cell>
          <cell r="B3858">
            <v>200</v>
          </cell>
          <cell r="C3858" t="str">
            <v>510 0412 2720302040 122 212</v>
          </cell>
          <cell r="D3858">
            <v>1200</v>
          </cell>
          <cell r="E3858">
            <v>26</v>
          </cell>
          <cell r="F3858">
            <v>1174</v>
          </cell>
        </row>
        <row r="3859">
          <cell r="A3859" t="str">
            <v>Прочие несоциальные выплаты персоналу в натуральной форме</v>
          </cell>
          <cell r="B3859">
            <v>200</v>
          </cell>
          <cell r="C3859" t="str">
            <v>510 0412 2720302040 122 214</v>
          </cell>
          <cell r="D3859">
            <v>5700</v>
          </cell>
          <cell r="E3859">
            <v>45.914160000000003</v>
          </cell>
          <cell r="F3859">
            <v>5654.0858399999997</v>
          </cell>
        </row>
        <row r="3860">
          <cell r="A3860" t="str">
            <v>Оплата работ, услуг</v>
          </cell>
          <cell r="B3860">
            <v>200</v>
          </cell>
          <cell r="C3860" t="str">
            <v>000 0412 2720302040 122 220</v>
          </cell>
          <cell r="D3860">
            <v>5891.6</v>
          </cell>
          <cell r="E3860">
            <v>177.74</v>
          </cell>
          <cell r="F3860">
            <v>5713.86</v>
          </cell>
        </row>
        <row r="3861">
          <cell r="A3861" t="str">
            <v>Прочие работы, услуги</v>
          </cell>
          <cell r="B3861">
            <v>200</v>
          </cell>
          <cell r="C3861" t="str">
            <v>510 0412 2720302040 122 226</v>
          </cell>
          <cell r="D3861">
            <v>5891.6</v>
          </cell>
          <cell r="E3861">
            <v>177.74</v>
          </cell>
          <cell r="F3861">
            <v>5713.86</v>
          </cell>
        </row>
        <row r="3862">
          <cell r="A3862" t="str">
            <v>Социальное обеспечение</v>
          </cell>
          <cell r="B3862">
            <v>200</v>
          </cell>
          <cell r="C3862" t="str">
            <v>000 0412 2720302040 122 260</v>
          </cell>
          <cell r="D3862">
            <v>6300</v>
          </cell>
          <cell r="E3862">
            <v>42.314999999999998</v>
          </cell>
          <cell r="F3862">
            <v>6257.6850000000004</v>
          </cell>
        </row>
        <row r="3863">
          <cell r="A3863" t="str">
            <v>Социальные компенсации персоналу в натуральной форме</v>
          </cell>
          <cell r="B3863">
            <v>200</v>
          </cell>
          <cell r="C3863" t="str">
            <v>510 0412 2720302040 122 267</v>
          </cell>
          <cell r="D3863">
            <v>6300</v>
          </cell>
          <cell r="E3863">
            <v>42.314999999999998</v>
          </cell>
          <cell r="F3863">
            <v>6257.6850000000004</v>
          </cell>
        </row>
        <row r="3864">
          <cell r="A3864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3864">
            <v>200</v>
          </cell>
          <cell r="C3864" t="str">
            <v>000 0412 2720302040 129 000</v>
          </cell>
          <cell r="D3864">
            <v>68773.8</v>
          </cell>
          <cell r="E3864">
            <v>4981.7835100000002</v>
          </cell>
          <cell r="F3864">
            <v>63792.016490000002</v>
          </cell>
        </row>
        <row r="3865">
          <cell r="A3865" t="str">
            <v>Расходы</v>
          </cell>
          <cell r="B3865">
            <v>200</v>
          </cell>
          <cell r="C3865" t="str">
            <v>000 0412 2720302040 129 200</v>
          </cell>
          <cell r="D3865">
            <v>68773.8</v>
          </cell>
          <cell r="E3865">
            <v>4981.7835100000002</v>
          </cell>
          <cell r="F3865">
            <v>63792.016490000002</v>
          </cell>
        </row>
        <row r="3866">
          <cell r="A3866" t="str">
            <v>Оплата труда, начисления на выплаты по оплате труда</v>
          </cell>
          <cell r="B3866">
            <v>200</v>
          </cell>
          <cell r="C3866" t="str">
            <v>000 0412 2720302040 129 210</v>
          </cell>
          <cell r="D3866">
            <v>68773.8</v>
          </cell>
          <cell r="E3866">
            <v>4981.7835100000002</v>
          </cell>
          <cell r="F3866">
            <v>63792.016490000002</v>
          </cell>
        </row>
        <row r="3867">
          <cell r="A3867" t="str">
            <v>Начисления на выплаты по оплате труда</v>
          </cell>
          <cell r="B3867">
            <v>200</v>
          </cell>
          <cell r="C3867" t="str">
            <v>510 0412 2720302040 129 213</v>
          </cell>
          <cell r="D3867">
            <v>68773.8</v>
          </cell>
          <cell r="E3867">
            <v>4981.7835100000002</v>
          </cell>
          <cell r="F3867">
            <v>63792.016490000002</v>
          </cell>
        </row>
        <row r="3868">
          <cell r="A3868" t="str">
            <v>Закупка товаров, работ и услуг для обеспечения государственных (муниципальных) нужд</v>
          </cell>
          <cell r="B3868">
            <v>200</v>
          </cell>
          <cell r="C3868" t="str">
            <v>000 0412 2720302040 200 000</v>
          </cell>
          <cell r="D3868">
            <v>24470.400000000001</v>
          </cell>
          <cell r="E3868">
            <v>31.264009999999999</v>
          </cell>
          <cell r="F3868">
            <v>24439.135989999999</v>
          </cell>
        </row>
        <row r="3869">
          <cell r="A3869" t="str">
            <v>Иные закупки товаров, работ и услуг для обеспечения государственных (муниципальных) нужд</v>
          </cell>
          <cell r="B3869">
            <v>200</v>
          </cell>
          <cell r="C3869" t="str">
            <v>000 0412 2720302040 240 000</v>
          </cell>
          <cell r="D3869">
            <v>24470.400000000001</v>
          </cell>
          <cell r="E3869">
            <v>31.264009999999999</v>
          </cell>
          <cell r="F3869">
            <v>24439.135989999999</v>
          </cell>
        </row>
        <row r="3870">
          <cell r="A3870" t="str">
            <v>Прочая закупка товаров, работ и услуг</v>
          </cell>
          <cell r="B3870">
            <v>200</v>
          </cell>
          <cell r="C3870" t="str">
            <v>000 0412 2720302040 244 000</v>
          </cell>
          <cell r="D3870">
            <v>24470.400000000001</v>
          </cell>
          <cell r="E3870">
            <v>31.264009999999999</v>
          </cell>
          <cell r="F3870">
            <v>24439.135989999999</v>
          </cell>
        </row>
        <row r="3871">
          <cell r="A3871" t="str">
            <v>Расходы</v>
          </cell>
          <cell r="B3871">
            <v>200</v>
          </cell>
          <cell r="C3871" t="str">
            <v>000 0412 2720302040 244 200</v>
          </cell>
          <cell r="D3871">
            <v>22361.9</v>
          </cell>
          <cell r="E3871">
            <v>31.264009999999999</v>
          </cell>
          <cell r="F3871">
            <v>22330.635989999999</v>
          </cell>
        </row>
        <row r="3872">
          <cell r="A3872" t="str">
            <v>Оплата работ, услуг</v>
          </cell>
          <cell r="B3872">
            <v>200</v>
          </cell>
          <cell r="C3872" t="str">
            <v>000 0412 2720302040 244 220</v>
          </cell>
          <cell r="D3872">
            <v>22361.9</v>
          </cell>
          <cell r="E3872">
            <v>31.264009999999999</v>
          </cell>
          <cell r="F3872">
            <v>22330.635989999999</v>
          </cell>
        </row>
        <row r="3873">
          <cell r="A3873" t="str">
            <v>Услуги связи</v>
          </cell>
          <cell r="B3873">
            <v>200</v>
          </cell>
          <cell r="C3873" t="str">
            <v>510 0412 2720302040 244 221</v>
          </cell>
          <cell r="D3873">
            <v>628</v>
          </cell>
          <cell r="E3873" t="str">
            <v>-</v>
          </cell>
          <cell r="F3873">
            <v>628</v>
          </cell>
        </row>
        <row r="3874">
          <cell r="A3874" t="str">
            <v>Коммунальные услуги</v>
          </cell>
          <cell r="B3874">
            <v>200</v>
          </cell>
          <cell r="C3874" t="str">
            <v>510 0412 2720302040 244 223</v>
          </cell>
          <cell r="D3874">
            <v>1582</v>
          </cell>
          <cell r="E3874">
            <v>31.264009999999999</v>
          </cell>
          <cell r="F3874">
            <v>1550.7359899999999</v>
          </cell>
        </row>
        <row r="3875">
          <cell r="A3875" t="str">
            <v>Работы, услуги по содержанию имущества</v>
          </cell>
          <cell r="B3875">
            <v>200</v>
          </cell>
          <cell r="C3875" t="str">
            <v>510 0412 2720302040 244 225</v>
          </cell>
          <cell r="D3875">
            <v>6337</v>
          </cell>
          <cell r="E3875" t="str">
            <v>-</v>
          </cell>
          <cell r="F3875">
            <v>6337</v>
          </cell>
        </row>
        <row r="3876">
          <cell r="A3876" t="str">
            <v>Прочие работы, услуги</v>
          </cell>
          <cell r="B3876">
            <v>200</v>
          </cell>
          <cell r="C3876" t="str">
            <v>510 0412 2720302040 244 226</v>
          </cell>
          <cell r="D3876">
            <v>10541</v>
          </cell>
          <cell r="E3876" t="str">
            <v>-</v>
          </cell>
          <cell r="F3876">
            <v>10541</v>
          </cell>
        </row>
        <row r="3877">
          <cell r="A3877" t="str">
            <v>Страхование</v>
          </cell>
          <cell r="B3877">
            <v>200</v>
          </cell>
          <cell r="C3877" t="str">
            <v>510 0412 2720302040 244 227</v>
          </cell>
          <cell r="D3877">
            <v>3273.9</v>
          </cell>
          <cell r="E3877" t="str">
            <v>-</v>
          </cell>
          <cell r="F3877">
            <v>3273.9</v>
          </cell>
        </row>
        <row r="3878">
          <cell r="A3878" t="str">
            <v>Поступление нефинансовых активов</v>
          </cell>
          <cell r="B3878">
            <v>200</v>
          </cell>
          <cell r="C3878" t="str">
            <v>000 0412 2720302040 244 300</v>
          </cell>
          <cell r="D3878">
            <v>2108.5</v>
          </cell>
          <cell r="E3878" t="str">
            <v>-</v>
          </cell>
          <cell r="F3878">
            <v>2108.5</v>
          </cell>
        </row>
        <row r="3879">
          <cell r="A3879" t="str">
            <v>Увеличение стоимости основных средств</v>
          </cell>
          <cell r="B3879">
            <v>200</v>
          </cell>
          <cell r="C3879" t="str">
            <v>510 0412 2720302040 244 310</v>
          </cell>
          <cell r="D3879">
            <v>825.1</v>
          </cell>
          <cell r="E3879" t="str">
            <v>-</v>
          </cell>
          <cell r="F3879">
            <v>825.1</v>
          </cell>
        </row>
        <row r="3880">
          <cell r="A3880" t="str">
            <v>Увеличение стоимости материальных запасов</v>
          </cell>
          <cell r="B3880">
            <v>200</v>
          </cell>
          <cell r="C3880" t="str">
            <v>000 0412 2720302040 244 340</v>
          </cell>
          <cell r="D3880">
            <v>1283.4000000000001</v>
          </cell>
          <cell r="E3880" t="str">
            <v>-</v>
          </cell>
          <cell r="F3880">
            <v>1283.4000000000001</v>
          </cell>
        </row>
        <row r="3881">
          <cell r="A3881" t="str">
            <v>Увеличение стоимости прочих оборотных запасов (материалов)</v>
          </cell>
          <cell r="B3881">
            <v>200</v>
          </cell>
          <cell r="C3881" t="str">
            <v>510 0412 2720302040 244 346</v>
          </cell>
          <cell r="D3881">
            <v>1118.7</v>
          </cell>
          <cell r="E3881" t="str">
            <v>-</v>
          </cell>
          <cell r="F3881">
            <v>1118.7</v>
          </cell>
        </row>
        <row r="3882">
          <cell r="A3882" t="str">
            <v>Увеличение стоимости прочих материальных запасов однократного применения</v>
          </cell>
          <cell r="B3882">
            <v>200</v>
          </cell>
          <cell r="C3882" t="str">
            <v>510 0412 2720302040 244 349</v>
          </cell>
          <cell r="D3882">
            <v>164.7</v>
          </cell>
          <cell r="E3882" t="str">
            <v>-</v>
          </cell>
          <cell r="F3882">
            <v>164.7</v>
          </cell>
        </row>
        <row r="3883">
          <cell r="A3883" t="str">
            <v>Иные бюджетные ассигнования</v>
          </cell>
          <cell r="B3883">
            <v>200</v>
          </cell>
          <cell r="C3883" t="str">
            <v>000 0412 2720302040 800 000</v>
          </cell>
          <cell r="D3883">
            <v>1296.3</v>
          </cell>
          <cell r="E3883">
            <v>15.83243</v>
          </cell>
          <cell r="F3883">
            <v>1280.46757</v>
          </cell>
        </row>
        <row r="3884">
          <cell r="A3884" t="str">
            <v>Исполнение судебных актов</v>
          </cell>
          <cell r="B3884">
            <v>200</v>
          </cell>
          <cell r="C3884" t="str">
            <v>000 0412 2720302040 830 000</v>
          </cell>
          <cell r="D3884">
            <v>6</v>
          </cell>
          <cell r="E3884">
            <v>6</v>
          </cell>
          <cell r="F3884" t="str">
            <v>-</v>
          </cell>
        </row>
        <row r="3885">
          <cell r="A3885" t="str">
            <v>Исполнение судебных актов Российской Федерации и мировых соглашений по возмещению причиненного вреда</v>
          </cell>
          <cell r="B3885">
            <v>200</v>
          </cell>
          <cell r="C3885" t="str">
            <v>000 0412 2720302040 831 000</v>
          </cell>
          <cell r="D3885">
            <v>6</v>
          </cell>
          <cell r="E3885">
            <v>6</v>
          </cell>
          <cell r="F3885" t="str">
            <v>-</v>
          </cell>
        </row>
        <row r="3886">
          <cell r="A3886" t="str">
            <v>Расходы</v>
          </cell>
          <cell r="B3886">
            <v>200</v>
          </cell>
          <cell r="C3886" t="str">
            <v>000 0412 2720302040 831 200</v>
          </cell>
          <cell r="D3886">
            <v>6</v>
          </cell>
          <cell r="E3886">
            <v>6</v>
          </cell>
          <cell r="F3886" t="str">
            <v>-</v>
          </cell>
        </row>
        <row r="3887">
          <cell r="A3887" t="str">
            <v>Прочие расходы</v>
          </cell>
          <cell r="B3887">
            <v>200</v>
          </cell>
          <cell r="C3887" t="str">
            <v>000 0412 2720302040 831 290</v>
          </cell>
          <cell r="D3887">
            <v>6</v>
          </cell>
          <cell r="E3887">
            <v>6</v>
          </cell>
          <cell r="F3887" t="str">
            <v>-</v>
          </cell>
        </row>
        <row r="3888">
          <cell r="A3888" t="str">
            <v>Иные выплаты текущего характера организациям</v>
          </cell>
          <cell r="B3888">
            <v>200</v>
          </cell>
          <cell r="C3888" t="str">
            <v>510 0412 2720302040 831 297</v>
          </cell>
          <cell r="D3888">
            <v>6</v>
          </cell>
          <cell r="E3888">
            <v>6</v>
          </cell>
          <cell r="F3888" t="str">
            <v>-</v>
          </cell>
        </row>
        <row r="3889">
          <cell r="A3889" t="str">
            <v>Уплата налогов, сборов и иных платежей</v>
          </cell>
          <cell r="B3889">
            <v>200</v>
          </cell>
          <cell r="C3889" t="str">
            <v>000 0412 2720302040 850 000</v>
          </cell>
          <cell r="D3889">
            <v>1290.3</v>
          </cell>
          <cell r="E3889">
            <v>9.8324300000000004</v>
          </cell>
          <cell r="F3889">
            <v>1280.46757</v>
          </cell>
        </row>
        <row r="3890">
          <cell r="A3890" t="str">
            <v>Уплата налога на имущество организаций и земельного налога</v>
          </cell>
          <cell r="B3890">
            <v>200</v>
          </cell>
          <cell r="C3890" t="str">
            <v>000 0412 2720302040 851 000</v>
          </cell>
          <cell r="D3890">
            <v>1216.7</v>
          </cell>
          <cell r="E3890" t="str">
            <v>-</v>
          </cell>
          <cell r="F3890">
            <v>1216.7</v>
          </cell>
        </row>
        <row r="3891">
          <cell r="A3891" t="str">
            <v>Расходы</v>
          </cell>
          <cell r="B3891">
            <v>200</v>
          </cell>
          <cell r="C3891" t="str">
            <v>000 0412 2720302040 851 200</v>
          </cell>
          <cell r="D3891">
            <v>1216.7</v>
          </cell>
          <cell r="E3891" t="str">
            <v>-</v>
          </cell>
          <cell r="F3891">
            <v>1216.7</v>
          </cell>
        </row>
        <row r="3892">
          <cell r="A3892" t="str">
            <v>Прочие расходы</v>
          </cell>
          <cell r="B3892">
            <v>200</v>
          </cell>
          <cell r="C3892" t="str">
            <v>000 0412 2720302040 851 290</v>
          </cell>
          <cell r="D3892">
            <v>1216.7</v>
          </cell>
          <cell r="E3892" t="str">
            <v>-</v>
          </cell>
          <cell r="F3892">
            <v>1216.7</v>
          </cell>
        </row>
        <row r="3893">
          <cell r="A3893" t="str">
            <v>Налоги, пошлины и сборы</v>
          </cell>
          <cell r="B3893">
            <v>200</v>
          </cell>
          <cell r="C3893" t="str">
            <v>510 0412 2720302040 851 291</v>
          </cell>
          <cell r="D3893">
            <v>1216.7</v>
          </cell>
          <cell r="E3893" t="str">
            <v>-</v>
          </cell>
          <cell r="F3893">
            <v>1216.7</v>
          </cell>
        </row>
        <row r="3894">
          <cell r="A3894" t="str">
            <v>Уплата прочих налогов, сборов</v>
          </cell>
          <cell r="B3894">
            <v>200</v>
          </cell>
          <cell r="C3894" t="str">
            <v>000 0412 2720302040 852 000</v>
          </cell>
          <cell r="D3894">
            <v>18</v>
          </cell>
          <cell r="E3894" t="str">
            <v>-</v>
          </cell>
          <cell r="F3894">
            <v>18</v>
          </cell>
        </row>
        <row r="3895">
          <cell r="A3895" t="str">
            <v>Расходы</v>
          </cell>
          <cell r="B3895">
            <v>200</v>
          </cell>
          <cell r="C3895" t="str">
            <v>000 0412 2720302040 852 200</v>
          </cell>
          <cell r="D3895">
            <v>18</v>
          </cell>
          <cell r="E3895" t="str">
            <v>-</v>
          </cell>
          <cell r="F3895">
            <v>18</v>
          </cell>
        </row>
        <row r="3896">
          <cell r="A3896" t="str">
            <v>Прочие расходы</v>
          </cell>
          <cell r="B3896">
            <v>200</v>
          </cell>
          <cell r="C3896" t="str">
            <v>000 0412 2720302040 852 290</v>
          </cell>
          <cell r="D3896">
            <v>18</v>
          </cell>
          <cell r="E3896" t="str">
            <v>-</v>
          </cell>
          <cell r="F3896">
            <v>18</v>
          </cell>
        </row>
        <row r="3897">
          <cell r="A3897" t="str">
            <v>Налоги, пошлины и сборы</v>
          </cell>
          <cell r="B3897">
            <v>200</v>
          </cell>
          <cell r="C3897" t="str">
            <v>510 0412 2720302040 852 291</v>
          </cell>
          <cell r="D3897">
            <v>18</v>
          </cell>
          <cell r="E3897" t="str">
            <v>-</v>
          </cell>
          <cell r="F3897">
            <v>18</v>
          </cell>
        </row>
        <row r="3898">
          <cell r="A3898" t="str">
            <v>Уплата иных платежей</v>
          </cell>
          <cell r="B3898">
            <v>200</v>
          </cell>
          <cell r="C3898" t="str">
            <v>000 0412 2720302040 853 000</v>
          </cell>
          <cell r="D3898">
            <v>55.6</v>
          </cell>
          <cell r="E3898">
            <v>9.8324300000000004</v>
          </cell>
          <cell r="F3898">
            <v>45.767569999999999</v>
          </cell>
        </row>
        <row r="3899">
          <cell r="A3899" t="str">
            <v>Расходы</v>
          </cell>
          <cell r="B3899">
            <v>200</v>
          </cell>
          <cell r="C3899" t="str">
            <v>000 0412 2720302040 853 200</v>
          </cell>
          <cell r="D3899">
            <v>55.6</v>
          </cell>
          <cell r="E3899">
            <v>9.8324300000000004</v>
          </cell>
          <cell r="F3899">
            <v>45.767569999999999</v>
          </cell>
        </row>
        <row r="3900">
          <cell r="A3900" t="str">
            <v>Прочие расходы</v>
          </cell>
          <cell r="B3900">
            <v>200</v>
          </cell>
          <cell r="C3900" t="str">
            <v>000 0412 2720302040 853 290</v>
          </cell>
          <cell r="D3900">
            <v>55.6</v>
          </cell>
          <cell r="E3900">
            <v>9.8324300000000004</v>
          </cell>
          <cell r="F3900">
            <v>45.767569999999999</v>
          </cell>
        </row>
        <row r="3901">
          <cell r="A3901" t="str">
            <v>Налоги, пошлины и сборы</v>
          </cell>
          <cell r="B3901">
            <v>200</v>
          </cell>
          <cell r="C3901" t="str">
            <v>510 0412 2720302040 853 291</v>
          </cell>
          <cell r="D3901">
            <v>45.6</v>
          </cell>
          <cell r="E3901" t="str">
            <v>-</v>
          </cell>
          <cell r="F3901">
            <v>45.6</v>
          </cell>
        </row>
        <row r="3902">
          <cell r="A3902" t="str">
            <v>Штрафы за нарушение законодательства о налогах и сборах, законодательства о страховых взносах</v>
          </cell>
          <cell r="B3902">
            <v>200</v>
          </cell>
          <cell r="C3902" t="str">
            <v>510 0412 2720302040 853 292</v>
          </cell>
          <cell r="D3902">
            <v>10</v>
          </cell>
          <cell r="E3902">
            <v>9.8324300000000004</v>
          </cell>
          <cell r="F3902">
            <v>0.16757</v>
          </cell>
        </row>
        <row r="3903">
          <cell r="A3903" t="str">
            <v>Государственная программа "Развитие промышленности и туризма"</v>
          </cell>
          <cell r="B3903">
            <v>200</v>
          </cell>
          <cell r="C3903" t="str">
            <v>000 0412 2800000000 000 000</v>
          </cell>
          <cell r="D3903">
            <v>464489.5</v>
          </cell>
          <cell r="E3903">
            <v>1934.5598799999998</v>
          </cell>
          <cell r="F3903">
            <v>462554.94011999998</v>
          </cell>
        </row>
        <row r="3904">
          <cell r="A3904" t="str">
            <v>Подпрограмма "Развитие обрабатывающей промышленности"</v>
          </cell>
          <cell r="B3904">
            <v>200</v>
          </cell>
          <cell r="C3904" t="str">
            <v>000 0412 2810000000 000 000</v>
          </cell>
          <cell r="D3904">
            <v>436830.6</v>
          </cell>
          <cell r="E3904">
            <v>1934.5598799999998</v>
          </cell>
          <cell r="F3904">
            <v>434896.04012000002</v>
          </cell>
        </row>
        <row r="3905">
          <cell r="A3905" t="str">
            <v>Основное мероприятие "Государственная поддержка субъектов деятельности, реализующих проекты в сфере обрабатывающей промышленности"</v>
          </cell>
          <cell r="B3905">
            <v>200</v>
          </cell>
          <cell r="C3905" t="str">
            <v>000 0412 2810100000 000 000</v>
          </cell>
          <cell r="D3905">
            <v>114044.5</v>
          </cell>
          <cell r="E3905" t="str">
            <v>-</v>
          </cell>
          <cell r="F3905">
            <v>114044.5</v>
          </cell>
        </row>
        <row r="3906">
          <cell r="A3906" t="str">
            <v>Предоставление субсидий организациям</v>
          </cell>
          <cell r="B3906">
            <v>200</v>
          </cell>
          <cell r="C3906" t="str">
            <v>000 0412 2810161100 000 000</v>
          </cell>
          <cell r="D3906">
            <v>11999.5</v>
          </cell>
          <cell r="E3906" t="str">
            <v>-</v>
          </cell>
          <cell r="F3906">
            <v>11999.5</v>
          </cell>
        </row>
        <row r="3907">
          <cell r="A3907" t="str">
            <v>Иные бюджетные ассигнования</v>
          </cell>
          <cell r="B3907">
            <v>200</v>
          </cell>
          <cell r="C3907" t="str">
            <v>000 0412 2810161100 800 000</v>
          </cell>
          <cell r="D3907">
            <v>11999.5</v>
          </cell>
          <cell r="E3907" t="str">
            <v>-</v>
          </cell>
          <cell r="F3907">
            <v>11999.5</v>
          </cell>
        </row>
        <row r="3908">
          <cell r="A3908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3908">
            <v>200</v>
          </cell>
          <cell r="C3908" t="str">
            <v>000 0412 2810161100 810 000</v>
          </cell>
          <cell r="D3908">
            <v>11999.5</v>
          </cell>
          <cell r="E3908" t="str">
            <v>-</v>
          </cell>
          <cell r="F3908">
            <v>11999.5</v>
          </cell>
        </row>
        <row r="3909">
          <cell r="A3909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3909">
            <v>200</v>
          </cell>
          <cell r="C3909" t="str">
            <v>000 0412 2810161100 811 000</v>
          </cell>
          <cell r="D3909">
            <v>11999.5</v>
          </cell>
          <cell r="E3909" t="str">
            <v>-</v>
          </cell>
          <cell r="F3909">
            <v>11999.5</v>
          </cell>
        </row>
        <row r="3910">
          <cell r="A3910" t="str">
            <v>Расходы</v>
          </cell>
          <cell r="B3910">
            <v>200</v>
          </cell>
          <cell r="C3910" t="str">
            <v>000 0412 2810161100 811 200</v>
          </cell>
          <cell r="D3910">
            <v>11999.5</v>
          </cell>
          <cell r="E3910" t="str">
            <v>-</v>
          </cell>
          <cell r="F3910">
            <v>11999.5</v>
          </cell>
        </row>
        <row r="3911">
          <cell r="A3911" t="str">
            <v>Безвозмездные перечисления текущего характера организациям</v>
          </cell>
          <cell r="B3911">
            <v>200</v>
          </cell>
          <cell r="C3911" t="str">
            <v>000 0412 2810161100 811 240</v>
          </cell>
          <cell r="D3911">
            <v>11999.5</v>
          </cell>
          <cell r="E3911" t="str">
            <v>-</v>
          </cell>
          <cell r="F3911">
            <v>11999.5</v>
          </cell>
        </row>
        <row r="3912">
          <cell r="A3912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3912">
            <v>200</v>
          </cell>
          <cell r="C3912" t="str">
            <v>700 0412 2810161100 811 245</v>
          </cell>
          <cell r="D3912">
            <v>11999.5</v>
          </cell>
          <cell r="E3912" t="str">
            <v>-</v>
          </cell>
          <cell r="F3912">
            <v>11999.5</v>
          </cell>
        </row>
        <row r="3913">
          <cell r="A3913" t="str">
            <v>Субсидии некоммерческой организации "Фонд развития Югры"</v>
          </cell>
          <cell r="B3913">
            <v>200</v>
          </cell>
          <cell r="C3913" t="str">
            <v>000 0412 2810162060 000 000</v>
          </cell>
          <cell r="D3913">
            <v>102045</v>
          </cell>
          <cell r="E3913" t="str">
            <v>-</v>
          </cell>
          <cell r="F3913">
            <v>102045</v>
          </cell>
        </row>
        <row r="3914">
          <cell r="A3914" t="str">
            <v>Предоставление субсидий бюджетным, автономным учреждениям и иным некоммерческим организациям</v>
          </cell>
          <cell r="B3914">
            <v>200</v>
          </cell>
          <cell r="C3914" t="str">
            <v>000 0412 2810162060 600 000</v>
          </cell>
          <cell r="D3914">
            <v>102045</v>
          </cell>
          <cell r="E3914" t="str">
            <v>-</v>
          </cell>
          <cell r="F3914">
            <v>102045</v>
          </cell>
        </row>
        <row r="3915">
          <cell r="A3915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3915">
            <v>200</v>
          </cell>
          <cell r="C3915" t="str">
            <v>000 0412 2810162060 630 000</v>
          </cell>
          <cell r="D3915">
            <v>102045</v>
          </cell>
          <cell r="E3915" t="str">
            <v>-</v>
          </cell>
          <cell r="F3915">
            <v>102045</v>
          </cell>
        </row>
        <row r="3916">
          <cell r="A3916" t="str">
            <v>Субсидии (гранты в форме субсидий), не подлежащие казначейскому сопровождению</v>
          </cell>
          <cell r="B3916">
            <v>200</v>
          </cell>
          <cell r="C3916" t="str">
            <v>000 0412 2810162060 633 000</v>
          </cell>
          <cell r="D3916">
            <v>102045</v>
          </cell>
          <cell r="E3916" t="str">
            <v>-</v>
          </cell>
          <cell r="F3916">
            <v>102045</v>
          </cell>
        </row>
        <row r="3917">
          <cell r="A3917" t="str">
            <v>Расходы</v>
          </cell>
          <cell r="B3917">
            <v>200</v>
          </cell>
          <cell r="C3917" t="str">
            <v>000 0412 2810162060 633 200</v>
          </cell>
          <cell r="D3917">
            <v>102045</v>
          </cell>
          <cell r="E3917" t="str">
            <v>-</v>
          </cell>
          <cell r="F3917">
            <v>102045</v>
          </cell>
        </row>
        <row r="3918">
          <cell r="A3918" t="str">
            <v>Безвозмездные перечисления текущего характера организациям</v>
          </cell>
          <cell r="B3918">
            <v>200</v>
          </cell>
          <cell r="C3918" t="str">
            <v>000 0412 2810162060 633 240</v>
          </cell>
          <cell r="D3918">
            <v>102045</v>
          </cell>
          <cell r="E3918" t="str">
            <v>-</v>
          </cell>
          <cell r="F3918">
            <v>102045</v>
          </cell>
        </row>
        <row r="3919">
          <cell r="A3919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3919">
            <v>200</v>
          </cell>
          <cell r="C3919" t="str">
            <v>700 0412 2810162060 633 246</v>
          </cell>
          <cell r="D3919">
            <v>102045</v>
          </cell>
          <cell r="E3919" t="str">
            <v>-</v>
          </cell>
          <cell r="F3919">
            <v>102045</v>
          </cell>
        </row>
        <row r="3920">
          <cell r="A3920" t="str">
            <v>Основное мероприятие "Улучшение институциональных условий развития новых направлений промышленной политики и инноваций"</v>
          </cell>
          <cell r="B3920">
            <v>200</v>
          </cell>
          <cell r="C3920" t="str">
            <v>000 0412 2810200000 000 000</v>
          </cell>
          <cell r="D3920">
            <v>93778.8</v>
          </cell>
          <cell r="E3920">
            <v>1934.5598799999998</v>
          </cell>
          <cell r="F3920">
            <v>91844.240120000002</v>
          </cell>
        </row>
        <row r="3921">
          <cell r="A3921" t="str">
            <v>Расходы на обеспечение деятельности (оказание услуг) государственных учреждений</v>
          </cell>
          <cell r="B3921">
            <v>200</v>
          </cell>
          <cell r="C3921" t="str">
            <v>000 0412 2810200590 000 000</v>
          </cell>
          <cell r="D3921">
            <v>93778.8</v>
          </cell>
          <cell r="E3921">
            <v>1934.5598799999998</v>
          </cell>
          <cell r="F3921">
            <v>91844.240120000002</v>
          </cell>
        </row>
        <row r="3922">
          <cell r="A3922" t="str">
            <v>Предоставление субсидий бюджетным, автономным учреждениям и иным некоммерческим организациям</v>
          </cell>
          <cell r="B3922">
            <v>200</v>
          </cell>
          <cell r="C3922" t="str">
            <v>000 0412 2810200590 600 000</v>
          </cell>
          <cell r="D3922">
            <v>93778.8</v>
          </cell>
          <cell r="E3922">
            <v>1934.5598799999998</v>
          </cell>
          <cell r="F3922">
            <v>91844.240120000002</v>
          </cell>
        </row>
        <row r="3923">
          <cell r="A3923" t="str">
            <v>Субсидии автономным учреждениям</v>
          </cell>
          <cell r="B3923">
            <v>200</v>
          </cell>
          <cell r="C3923" t="str">
            <v>000 0412 2810200590 620 000</v>
          </cell>
          <cell r="D3923">
            <v>93778.8</v>
          </cell>
          <cell r="E3923">
            <v>1934.5598799999998</v>
          </cell>
          <cell r="F3923">
            <v>91844.240120000002</v>
          </cell>
        </row>
        <row r="3924">
          <cell r="A392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3924">
            <v>200</v>
          </cell>
          <cell r="C3924" t="str">
            <v>000 0412 2810200590 621 000</v>
          </cell>
          <cell r="D3924">
            <v>93778.8</v>
          </cell>
          <cell r="E3924">
            <v>1934.5598799999998</v>
          </cell>
          <cell r="F3924">
            <v>91844.240120000002</v>
          </cell>
        </row>
        <row r="3925">
          <cell r="A3925" t="str">
            <v>Расходы</v>
          </cell>
          <cell r="B3925">
            <v>200</v>
          </cell>
          <cell r="C3925" t="str">
            <v>000 0412 2810200590 621 200</v>
          </cell>
          <cell r="D3925">
            <v>93778.8</v>
          </cell>
          <cell r="E3925">
            <v>1934.5598799999998</v>
          </cell>
          <cell r="F3925">
            <v>91844.240120000002</v>
          </cell>
        </row>
        <row r="3926">
          <cell r="A3926" t="str">
            <v>Безвозмездные перечисления текущего характера организациям</v>
          </cell>
          <cell r="B3926">
            <v>200</v>
          </cell>
          <cell r="C3926" t="str">
            <v>000 0412 2810200590 621 240</v>
          </cell>
          <cell r="D3926">
            <v>93778.8</v>
          </cell>
          <cell r="E3926">
            <v>1934.5598799999998</v>
          </cell>
          <cell r="F3926">
            <v>91844.240120000002</v>
          </cell>
        </row>
        <row r="3927">
          <cell r="A3927" t="str">
            <v>Безвозмездные перечисления текущего характера государственным (муниципальным) учреждениям</v>
          </cell>
          <cell r="B3927">
            <v>200</v>
          </cell>
          <cell r="C3927" t="str">
            <v>700 0412 2810200590 621 241</v>
          </cell>
          <cell r="D3927">
            <v>93778.8</v>
          </cell>
          <cell r="E3927">
            <v>1934.5598799999998</v>
          </cell>
          <cell r="F3927">
            <v>91844.240120000002</v>
          </cell>
        </row>
        <row r="3928">
          <cell r="A3928" t="str">
            <v>Региональный проект "Акселерация субъектов малого и среднего предпринимательства"</v>
          </cell>
          <cell r="B3928">
            <v>200</v>
          </cell>
          <cell r="C3928" t="str">
            <v>000 0412 281I500000 000 000</v>
          </cell>
          <cell r="D3928">
            <v>188718</v>
          </cell>
          <cell r="E3928" t="str">
            <v>-</v>
          </cell>
          <cell r="F3928">
            <v>188718</v>
          </cell>
        </row>
        <row r="3929">
          <cell r="A3929" t="str">
            <v>Государственная поддержка малого и среднего предпринимательства в субъектах Российской Федерации</v>
          </cell>
          <cell r="B3929">
            <v>200</v>
          </cell>
          <cell r="C3929" t="str">
            <v>000 0412 281I555270 000 000</v>
          </cell>
          <cell r="D3929">
            <v>188718</v>
          </cell>
          <cell r="E3929" t="str">
            <v>-</v>
          </cell>
          <cell r="F3929">
            <v>188718</v>
          </cell>
        </row>
        <row r="3930">
          <cell r="A3930" t="str">
            <v>Иные бюджетные ассигнования</v>
          </cell>
          <cell r="B3930">
            <v>200</v>
          </cell>
          <cell r="C3930" t="str">
            <v>000 0412 281I555270 800 000</v>
          </cell>
          <cell r="D3930">
            <v>188718</v>
          </cell>
          <cell r="E3930" t="str">
            <v>-</v>
          </cell>
          <cell r="F3930">
            <v>188718</v>
          </cell>
        </row>
        <row r="3931">
          <cell r="A3931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3931">
            <v>200</v>
          </cell>
          <cell r="C3931" t="str">
            <v>000 0412 281I555270 810 000</v>
          </cell>
          <cell r="D3931">
            <v>188718</v>
          </cell>
          <cell r="E3931" t="str">
            <v>-</v>
          </cell>
          <cell r="F3931">
            <v>188718</v>
          </cell>
        </row>
        <row r="3932">
          <cell r="A3932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3932">
            <v>200</v>
          </cell>
          <cell r="C3932" t="str">
            <v>000 0412 281I555270 811 000</v>
          </cell>
          <cell r="D3932">
            <v>188718</v>
          </cell>
          <cell r="E3932" t="str">
            <v>-</v>
          </cell>
          <cell r="F3932">
            <v>188718</v>
          </cell>
        </row>
        <row r="3933">
          <cell r="A3933" t="str">
            <v>Расходы</v>
          </cell>
          <cell r="B3933">
            <v>200</v>
          </cell>
          <cell r="C3933" t="str">
            <v>000 0412 281I555270 811 200</v>
          </cell>
          <cell r="D3933">
            <v>188718</v>
          </cell>
          <cell r="E3933" t="str">
            <v>-</v>
          </cell>
          <cell r="F3933">
            <v>188718</v>
          </cell>
        </row>
        <row r="3934">
          <cell r="A3934" t="str">
            <v>Безвозмездные перечисления текущего характера организациям</v>
          </cell>
          <cell r="B3934">
            <v>200</v>
          </cell>
          <cell r="C3934" t="str">
            <v>000 0412 281I555270 811 240</v>
          </cell>
          <cell r="D3934">
            <v>188718</v>
          </cell>
          <cell r="E3934" t="str">
            <v>-</v>
          </cell>
          <cell r="F3934">
            <v>188718</v>
          </cell>
        </row>
        <row r="3935">
          <cell r="A3935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3935">
            <v>200</v>
          </cell>
          <cell r="C3935" t="str">
            <v>700 0412 281I555270 811 245</v>
          </cell>
          <cell r="D3935">
            <v>188718</v>
          </cell>
          <cell r="E3935" t="str">
            <v>-</v>
          </cell>
          <cell r="F3935">
            <v>188718</v>
          </cell>
        </row>
        <row r="3936">
          <cell r="A3936" t="str">
            <v>Региональный проект "Адресная поддержка повышения производительности труда на предприятиях"</v>
          </cell>
          <cell r="B3936">
            <v>200</v>
          </cell>
          <cell r="C3936" t="str">
            <v>000 0412 281L200000 000 000</v>
          </cell>
          <cell r="D3936">
            <v>28489.3</v>
          </cell>
          <cell r="E3936" t="str">
            <v>-</v>
          </cell>
          <cell r="F3936">
            <v>28489.3</v>
          </cell>
        </row>
        <row r="3937">
          <cell r="A3937" t="str">
            <v>Государственная поддержка субъектов Российской Федерации - участников национального проекта "Повышение производительности труда и поддержка занятости"</v>
          </cell>
          <cell r="B3937">
            <v>200</v>
          </cell>
          <cell r="C3937" t="str">
            <v>000 0412 281L252960 000 000</v>
          </cell>
          <cell r="D3937">
            <v>28489.3</v>
          </cell>
          <cell r="E3937" t="str">
            <v>-</v>
          </cell>
          <cell r="F3937">
            <v>28489.3</v>
          </cell>
        </row>
        <row r="3938">
          <cell r="A3938" t="str">
            <v>Предоставление субсидий бюджетным, автономным учреждениям и иным некоммерческим организациям</v>
          </cell>
          <cell r="B3938">
            <v>200</v>
          </cell>
          <cell r="C3938" t="str">
            <v>000 0412 281L252960 600 000</v>
          </cell>
          <cell r="D3938">
            <v>28489.3</v>
          </cell>
          <cell r="E3938" t="str">
            <v>-</v>
          </cell>
          <cell r="F3938">
            <v>28489.3</v>
          </cell>
        </row>
        <row r="3939">
          <cell r="A3939" t="str">
            <v>Субсидии автономным учреждениям</v>
          </cell>
          <cell r="B3939">
            <v>200</v>
          </cell>
          <cell r="C3939" t="str">
            <v>000 0412 281L252960 620 000</v>
          </cell>
          <cell r="D3939">
            <v>28489.3</v>
          </cell>
          <cell r="E3939" t="str">
            <v>-</v>
          </cell>
          <cell r="F3939">
            <v>28489.3</v>
          </cell>
        </row>
        <row r="3940">
          <cell r="A394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3940">
            <v>200</v>
          </cell>
          <cell r="C3940" t="str">
            <v>000 0412 281L252960 621 000</v>
          </cell>
          <cell r="D3940">
            <v>28489.3</v>
          </cell>
          <cell r="E3940" t="str">
            <v>-</v>
          </cell>
          <cell r="F3940">
            <v>28489.3</v>
          </cell>
        </row>
        <row r="3941">
          <cell r="A3941" t="str">
            <v>Расходы</v>
          </cell>
          <cell r="B3941">
            <v>200</v>
          </cell>
          <cell r="C3941" t="str">
            <v>000 0412 281L252960 621 200</v>
          </cell>
          <cell r="D3941">
            <v>28489.3</v>
          </cell>
          <cell r="E3941" t="str">
            <v>-</v>
          </cell>
          <cell r="F3941">
            <v>28489.3</v>
          </cell>
        </row>
        <row r="3942">
          <cell r="A3942" t="str">
            <v>Безвозмездные перечисления текущего характера организациям</v>
          </cell>
          <cell r="B3942">
            <v>200</v>
          </cell>
          <cell r="C3942" t="str">
            <v>000 0412 281L252960 621 240</v>
          </cell>
          <cell r="D3942">
            <v>28489.3</v>
          </cell>
          <cell r="E3942" t="str">
            <v>-</v>
          </cell>
          <cell r="F3942">
            <v>28489.3</v>
          </cell>
        </row>
        <row r="3943">
          <cell r="A3943" t="str">
            <v>Безвозмездные перечисления текущего характера государственным (муниципальным) учреждениям</v>
          </cell>
          <cell r="B3943">
            <v>200</v>
          </cell>
          <cell r="C3943" t="str">
            <v>700 0412 281L252960 621 241</v>
          </cell>
          <cell r="D3943">
            <v>28489.3</v>
          </cell>
          <cell r="E3943" t="str">
            <v>-</v>
          </cell>
          <cell r="F3943">
            <v>28489.3</v>
          </cell>
        </row>
        <row r="3944">
          <cell r="A3944" t="str">
            <v>Региональный проект "Промышленный экспорт"</v>
          </cell>
          <cell r="B3944">
            <v>200</v>
          </cell>
          <cell r="C3944" t="str">
            <v>000 0412 281T100000 000 000</v>
          </cell>
          <cell r="D3944">
            <v>11800</v>
          </cell>
          <cell r="E3944" t="str">
            <v>-</v>
          </cell>
          <cell r="F3944">
            <v>11800</v>
          </cell>
        </row>
        <row r="3945">
          <cell r="A3945" t="str">
            <v>Предоставление субсидий организациям</v>
          </cell>
          <cell r="B3945">
            <v>200</v>
          </cell>
          <cell r="C3945" t="str">
            <v>000 0412 281T161100 000 000</v>
          </cell>
          <cell r="D3945">
            <v>11800</v>
          </cell>
          <cell r="E3945" t="str">
            <v>-</v>
          </cell>
          <cell r="F3945">
            <v>11800</v>
          </cell>
        </row>
        <row r="3946">
          <cell r="A3946" t="str">
            <v>Иные бюджетные ассигнования</v>
          </cell>
          <cell r="B3946">
            <v>200</v>
          </cell>
          <cell r="C3946" t="str">
            <v>000 0412 281T161100 800 000</v>
          </cell>
          <cell r="D3946">
            <v>11800</v>
          </cell>
          <cell r="E3946" t="str">
            <v>-</v>
          </cell>
          <cell r="F3946">
            <v>11800</v>
          </cell>
        </row>
        <row r="3947">
          <cell r="A394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3947">
            <v>200</v>
          </cell>
          <cell r="C3947" t="str">
            <v>000 0412 281T161100 810 000</v>
          </cell>
          <cell r="D3947">
            <v>11800</v>
          </cell>
          <cell r="E3947" t="str">
            <v>-</v>
          </cell>
          <cell r="F3947">
            <v>11800</v>
          </cell>
        </row>
        <row r="3948">
          <cell r="A3948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3948">
            <v>200</v>
          </cell>
          <cell r="C3948" t="str">
            <v>000 0412 281T161100 811 000</v>
          </cell>
          <cell r="D3948">
            <v>11800</v>
          </cell>
          <cell r="E3948" t="str">
            <v>-</v>
          </cell>
          <cell r="F3948">
            <v>11800</v>
          </cell>
        </row>
        <row r="3949">
          <cell r="A3949" t="str">
            <v>Расходы</v>
          </cell>
          <cell r="B3949">
            <v>200</v>
          </cell>
          <cell r="C3949" t="str">
            <v>000 0412 281T161100 811 200</v>
          </cell>
          <cell r="D3949">
            <v>11800</v>
          </cell>
          <cell r="E3949" t="str">
            <v>-</v>
          </cell>
          <cell r="F3949">
            <v>11800</v>
          </cell>
        </row>
        <row r="3950">
          <cell r="A3950" t="str">
            <v>Безвозмездные перечисления текущего характера организациям</v>
          </cell>
          <cell r="B3950">
            <v>200</v>
          </cell>
          <cell r="C3950" t="str">
            <v>000 0412 281T161100 811 240</v>
          </cell>
          <cell r="D3950">
            <v>11800</v>
          </cell>
          <cell r="E3950" t="str">
            <v>-</v>
          </cell>
          <cell r="F3950">
            <v>11800</v>
          </cell>
        </row>
        <row r="3951">
          <cell r="A3951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3951">
            <v>200</v>
          </cell>
          <cell r="C3951" t="str">
            <v>700 0412 281T161100 811 245</v>
          </cell>
          <cell r="D3951">
            <v>11800</v>
          </cell>
          <cell r="E3951" t="str">
            <v>-</v>
          </cell>
          <cell r="F3951">
            <v>11800</v>
          </cell>
        </row>
        <row r="3952">
          <cell r="A3952" t="str">
            <v>Подпрограмма "Развитие туризма"</v>
          </cell>
          <cell r="B3952">
            <v>200</v>
          </cell>
          <cell r="C3952" t="str">
            <v>000 0412 2820000000 000 000</v>
          </cell>
          <cell r="D3952">
            <v>27658.9</v>
          </cell>
          <cell r="E3952" t="str">
            <v>-</v>
          </cell>
          <cell r="F3952">
            <v>27658.9</v>
          </cell>
        </row>
        <row r="3953">
          <cell r="A3953" t="str">
            <v>Основное мероприятие "Поддержка развития внутреннего и въездного туризма"</v>
          </cell>
          <cell r="B3953">
            <v>200</v>
          </cell>
          <cell r="C3953" t="str">
            <v>000 0412 2820100000 000 000</v>
          </cell>
          <cell r="D3953">
            <v>20655</v>
          </cell>
          <cell r="E3953" t="str">
            <v>-</v>
          </cell>
          <cell r="F3953">
            <v>20655</v>
          </cell>
        </row>
        <row r="3954">
          <cell r="A3954" t="str">
            <v>Предоставление субсидий организациям</v>
          </cell>
          <cell r="B3954">
            <v>200</v>
          </cell>
          <cell r="C3954" t="str">
            <v>000 0412 2820161100 000 000</v>
          </cell>
          <cell r="D3954">
            <v>9540</v>
          </cell>
          <cell r="E3954" t="str">
            <v>-</v>
          </cell>
          <cell r="F3954">
            <v>9540</v>
          </cell>
        </row>
        <row r="3955">
          <cell r="A3955" t="str">
            <v>Иные бюджетные ассигнования</v>
          </cell>
          <cell r="B3955">
            <v>200</v>
          </cell>
          <cell r="C3955" t="str">
            <v>000 0412 2820161100 800 000</v>
          </cell>
          <cell r="D3955">
            <v>9540</v>
          </cell>
          <cell r="E3955" t="str">
            <v>-</v>
          </cell>
          <cell r="F3955">
            <v>9540</v>
          </cell>
        </row>
        <row r="3956">
          <cell r="A3956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3956">
            <v>200</v>
          </cell>
          <cell r="C3956" t="str">
            <v>000 0412 2820161100 810 000</v>
          </cell>
          <cell r="D3956">
            <v>9540</v>
          </cell>
          <cell r="E3956" t="str">
            <v>-</v>
          </cell>
          <cell r="F3956">
            <v>9540</v>
          </cell>
        </row>
        <row r="3957">
          <cell r="A3957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3957">
            <v>200</v>
          </cell>
          <cell r="C3957" t="str">
            <v>000 0412 2820161100 811 000</v>
          </cell>
          <cell r="D3957">
            <v>100</v>
          </cell>
          <cell r="E3957" t="str">
            <v>-</v>
          </cell>
          <cell r="F3957">
            <v>100</v>
          </cell>
        </row>
        <row r="3958">
          <cell r="A3958" t="str">
            <v>Расходы</v>
          </cell>
          <cell r="B3958">
            <v>200</v>
          </cell>
          <cell r="C3958" t="str">
            <v>000 0412 2820161100 811 200</v>
          </cell>
          <cell r="D3958">
            <v>100</v>
          </cell>
          <cell r="E3958" t="str">
            <v>-</v>
          </cell>
          <cell r="F3958">
            <v>100</v>
          </cell>
        </row>
        <row r="3959">
          <cell r="A3959" t="str">
            <v>Безвозмездные перечисления текущего характера организациям</v>
          </cell>
          <cell r="B3959">
            <v>200</v>
          </cell>
          <cell r="C3959" t="str">
            <v>000 0412 2820161100 811 240</v>
          </cell>
          <cell r="D3959">
            <v>100</v>
          </cell>
          <cell r="E3959" t="str">
            <v>-</v>
          </cell>
          <cell r="F3959">
            <v>100</v>
          </cell>
        </row>
        <row r="3960">
          <cell r="A3960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3960">
            <v>200</v>
          </cell>
          <cell r="C3960" t="str">
            <v>700 0412 2820161100 811 245</v>
          </cell>
          <cell r="D3960">
            <v>100</v>
          </cell>
          <cell r="E3960" t="str">
            <v>-</v>
          </cell>
          <cell r="F3960">
            <v>100</v>
          </cell>
        </row>
        <row r="3961">
          <cell r="A3961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3961">
            <v>200</v>
          </cell>
          <cell r="C3961" t="str">
            <v>000 0412 2820161100 813 000</v>
          </cell>
          <cell r="D3961">
            <v>9440</v>
          </cell>
          <cell r="E3961" t="str">
            <v>-</v>
          </cell>
          <cell r="F3961">
            <v>9440</v>
          </cell>
        </row>
        <row r="3962">
          <cell r="A3962" t="str">
            <v>Расходы</v>
          </cell>
          <cell r="B3962">
            <v>200</v>
          </cell>
          <cell r="C3962" t="str">
            <v>000 0412 2820161100 813 200</v>
          </cell>
          <cell r="D3962">
            <v>9440</v>
          </cell>
          <cell r="E3962" t="str">
            <v>-</v>
          </cell>
          <cell r="F3962">
            <v>9440</v>
          </cell>
        </row>
        <row r="3963">
          <cell r="A3963" t="str">
            <v>Безвозмездные перечисления текущего характера организациям</v>
          </cell>
          <cell r="B3963">
            <v>200</v>
          </cell>
          <cell r="C3963" t="str">
            <v>000 0412 2820161100 813 240</v>
          </cell>
          <cell r="D3963">
            <v>9440</v>
          </cell>
          <cell r="E3963" t="str">
            <v>-</v>
          </cell>
          <cell r="F3963">
            <v>9440</v>
          </cell>
        </row>
        <row r="3964">
          <cell r="A3964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3964">
            <v>200</v>
          </cell>
          <cell r="C3964" t="str">
            <v>700 0412 2820161100 813 245</v>
          </cell>
          <cell r="D3964">
            <v>9440</v>
          </cell>
          <cell r="E3964" t="str">
            <v>-</v>
          </cell>
          <cell r="F3964">
            <v>9440</v>
          </cell>
        </row>
        <row r="3965">
          <cell r="A3965" t="str">
            <v>Реализация мероприятий</v>
          </cell>
          <cell r="B3965">
            <v>200</v>
          </cell>
          <cell r="C3965" t="str">
            <v>000 0412 2820199990 000 000</v>
          </cell>
          <cell r="D3965">
            <v>11115</v>
          </cell>
          <cell r="E3965" t="str">
            <v>-</v>
          </cell>
          <cell r="F3965">
            <v>11115</v>
          </cell>
        </row>
        <row r="3966">
          <cell r="A3966" t="str">
            <v>Закупка товаров, работ и услуг для обеспечения государственных (муниципальных) нужд</v>
          </cell>
          <cell r="B3966">
            <v>200</v>
          </cell>
          <cell r="C3966" t="str">
            <v>000 0412 2820199990 200 000</v>
          </cell>
          <cell r="D3966">
            <v>11115</v>
          </cell>
          <cell r="E3966" t="str">
            <v>-</v>
          </cell>
          <cell r="F3966">
            <v>11115</v>
          </cell>
        </row>
        <row r="3967">
          <cell r="A3967" t="str">
            <v>Иные закупки товаров, работ и услуг для обеспечения государственных (муниципальных) нужд</v>
          </cell>
          <cell r="B3967">
            <v>200</v>
          </cell>
          <cell r="C3967" t="str">
            <v>000 0412 2820199990 240 000</v>
          </cell>
          <cell r="D3967">
            <v>11115</v>
          </cell>
          <cell r="E3967" t="str">
            <v>-</v>
          </cell>
          <cell r="F3967">
            <v>11115</v>
          </cell>
        </row>
        <row r="3968">
          <cell r="A3968" t="str">
            <v>Прочая закупка товаров, работ и услуг</v>
          </cell>
          <cell r="B3968">
            <v>200</v>
          </cell>
          <cell r="C3968" t="str">
            <v>000 0412 2820199990 244 000</v>
          </cell>
          <cell r="D3968">
            <v>11115</v>
          </cell>
          <cell r="E3968" t="str">
            <v>-</v>
          </cell>
          <cell r="F3968">
            <v>11115</v>
          </cell>
        </row>
        <row r="3969">
          <cell r="A3969" t="str">
            <v>Расходы</v>
          </cell>
          <cell r="B3969">
            <v>200</v>
          </cell>
          <cell r="C3969" t="str">
            <v>000 0412 2820199990 244 200</v>
          </cell>
          <cell r="D3969">
            <v>11115</v>
          </cell>
          <cell r="E3969" t="str">
            <v>-</v>
          </cell>
          <cell r="F3969">
            <v>11115</v>
          </cell>
        </row>
        <row r="3970">
          <cell r="A3970" t="str">
            <v>Оплата работ, услуг</v>
          </cell>
          <cell r="B3970">
            <v>200</v>
          </cell>
          <cell r="C3970" t="str">
            <v>000 0412 2820199990 244 220</v>
          </cell>
          <cell r="D3970">
            <v>11115</v>
          </cell>
          <cell r="E3970" t="str">
            <v>-</v>
          </cell>
          <cell r="F3970">
            <v>11115</v>
          </cell>
        </row>
        <row r="3971">
          <cell r="A3971" t="str">
            <v>Прочие работы, услуги</v>
          </cell>
          <cell r="B3971">
            <v>200</v>
          </cell>
          <cell r="C3971" t="str">
            <v>700 0412 2820199990 244 226</v>
          </cell>
          <cell r="D3971">
            <v>11115</v>
          </cell>
          <cell r="E3971" t="str">
            <v>-</v>
          </cell>
          <cell r="F3971">
            <v>11115</v>
          </cell>
        </row>
        <row r="3972">
          <cell r="A3972" t="str">
            <v>Основное мероприятие "Продвижение внутреннего и въездного туризма"</v>
          </cell>
          <cell r="B3972">
            <v>200</v>
          </cell>
          <cell r="C3972" t="str">
            <v>000 0412 2820200000 000 000</v>
          </cell>
          <cell r="D3972">
            <v>1303.9000000000001</v>
          </cell>
          <cell r="E3972" t="str">
            <v>-</v>
          </cell>
          <cell r="F3972">
            <v>1303.9000000000001</v>
          </cell>
        </row>
        <row r="3973">
          <cell r="A3973" t="str">
            <v>Реализация мероприятий</v>
          </cell>
          <cell r="B3973">
            <v>200</v>
          </cell>
          <cell r="C3973" t="str">
            <v>000 0412 2820299990 000 000</v>
          </cell>
          <cell r="D3973">
            <v>1303.9000000000001</v>
          </cell>
          <cell r="E3973" t="str">
            <v>-</v>
          </cell>
          <cell r="F3973">
            <v>1303.9000000000001</v>
          </cell>
        </row>
        <row r="3974">
          <cell r="A3974" t="str">
            <v>Закупка товаров, работ и услуг для обеспечения государственных (муниципальных) нужд</v>
          </cell>
          <cell r="B3974">
            <v>200</v>
          </cell>
          <cell r="C3974" t="str">
            <v>000 0412 2820299990 200 000</v>
          </cell>
          <cell r="D3974">
            <v>1303.9000000000001</v>
          </cell>
          <cell r="E3974" t="str">
            <v>-</v>
          </cell>
          <cell r="F3974">
            <v>1303.9000000000001</v>
          </cell>
        </row>
        <row r="3975">
          <cell r="A3975" t="str">
            <v>Иные закупки товаров, работ и услуг для обеспечения государственных (муниципальных) нужд</v>
          </cell>
          <cell r="B3975">
            <v>200</v>
          </cell>
          <cell r="C3975" t="str">
            <v>000 0412 2820299990 240 000</v>
          </cell>
          <cell r="D3975">
            <v>1303.9000000000001</v>
          </cell>
          <cell r="E3975" t="str">
            <v>-</v>
          </cell>
          <cell r="F3975">
            <v>1303.9000000000001</v>
          </cell>
        </row>
        <row r="3976">
          <cell r="A3976" t="str">
            <v>Прочая закупка товаров, работ и услуг</v>
          </cell>
          <cell r="B3976">
            <v>200</v>
          </cell>
          <cell r="C3976" t="str">
            <v>000 0412 2820299990 244 000</v>
          </cell>
          <cell r="D3976">
            <v>1303.9000000000001</v>
          </cell>
          <cell r="E3976" t="str">
            <v>-</v>
          </cell>
          <cell r="F3976">
            <v>1303.9000000000001</v>
          </cell>
        </row>
        <row r="3977">
          <cell r="A3977" t="str">
            <v>Расходы</v>
          </cell>
          <cell r="B3977">
            <v>200</v>
          </cell>
          <cell r="C3977" t="str">
            <v>000 0412 2820299990 244 200</v>
          </cell>
          <cell r="D3977">
            <v>200</v>
          </cell>
          <cell r="E3977" t="str">
            <v>-</v>
          </cell>
          <cell r="F3977">
            <v>200</v>
          </cell>
        </row>
        <row r="3978">
          <cell r="A3978" t="str">
            <v>Оплата работ, услуг</v>
          </cell>
          <cell r="B3978">
            <v>200</v>
          </cell>
          <cell r="C3978" t="str">
            <v>000 0412 2820299990 244 220</v>
          </cell>
          <cell r="D3978">
            <v>200</v>
          </cell>
          <cell r="E3978" t="str">
            <v>-</v>
          </cell>
          <cell r="F3978">
            <v>200</v>
          </cell>
        </row>
        <row r="3979">
          <cell r="A3979" t="str">
            <v>Прочие работы, услуги</v>
          </cell>
          <cell r="B3979">
            <v>200</v>
          </cell>
          <cell r="C3979" t="str">
            <v>700 0412 2820299990 244 226</v>
          </cell>
          <cell r="D3979">
            <v>200</v>
          </cell>
          <cell r="E3979" t="str">
            <v>-</v>
          </cell>
          <cell r="F3979">
            <v>200</v>
          </cell>
        </row>
        <row r="3980">
          <cell r="A3980" t="str">
            <v>Поступление нефинансовых активов</v>
          </cell>
          <cell r="B3980">
            <v>200</v>
          </cell>
          <cell r="C3980" t="str">
            <v>000 0412 2820299990 244 300</v>
          </cell>
          <cell r="D3980">
            <v>1103.9000000000001</v>
          </cell>
          <cell r="E3980" t="str">
            <v>-</v>
          </cell>
          <cell r="F3980">
            <v>1103.9000000000001</v>
          </cell>
        </row>
        <row r="3981">
          <cell r="A3981" t="str">
            <v>Увеличение стоимости материальных запасов</v>
          </cell>
          <cell r="B3981">
            <v>200</v>
          </cell>
          <cell r="C3981" t="str">
            <v>000 0412 2820299990 244 340</v>
          </cell>
          <cell r="D3981">
            <v>1103.9000000000001</v>
          </cell>
          <cell r="E3981" t="str">
            <v>-</v>
          </cell>
          <cell r="F3981">
            <v>1103.9000000000001</v>
          </cell>
        </row>
        <row r="3982">
          <cell r="A3982" t="str">
            <v>Увеличение стоимости прочих оборотных запасов (материалов)</v>
          </cell>
          <cell r="B3982">
            <v>200</v>
          </cell>
          <cell r="C3982" t="str">
            <v>700 0412 2820299990 244 346</v>
          </cell>
          <cell r="D3982">
            <v>903.9</v>
          </cell>
          <cell r="E3982" t="str">
            <v>-</v>
          </cell>
          <cell r="F3982">
            <v>903.9</v>
          </cell>
        </row>
        <row r="3983">
          <cell r="A3983" t="str">
            <v>Увеличение стоимости прочих материальных запасов однократного применения</v>
          </cell>
          <cell r="B3983">
            <v>200</v>
          </cell>
          <cell r="C3983" t="str">
            <v>700 0412 2820299990 244 349</v>
          </cell>
          <cell r="D3983">
            <v>200</v>
          </cell>
          <cell r="E3983" t="str">
            <v>-</v>
          </cell>
          <cell r="F3983">
            <v>200</v>
          </cell>
        </row>
        <row r="3984">
          <cell r="A3984" t="str">
            <v>Региональный проект "Экспорт услуг"</v>
          </cell>
          <cell r="B3984">
            <v>200</v>
          </cell>
          <cell r="C3984" t="str">
            <v>000 0412 282T400000 000 000</v>
          </cell>
          <cell r="D3984">
            <v>5700</v>
          </cell>
          <cell r="E3984" t="str">
            <v>-</v>
          </cell>
          <cell r="F3984">
            <v>5700</v>
          </cell>
        </row>
        <row r="3985">
          <cell r="A3985" t="str">
            <v>Реализация мероприятий</v>
          </cell>
          <cell r="B3985">
            <v>200</v>
          </cell>
          <cell r="C3985" t="str">
            <v>000 0412 282T499990 000 000</v>
          </cell>
          <cell r="D3985">
            <v>5700</v>
          </cell>
          <cell r="E3985" t="str">
            <v>-</v>
          </cell>
          <cell r="F3985">
            <v>5700</v>
          </cell>
        </row>
        <row r="3986">
          <cell r="A3986" t="str">
            <v>Закупка товаров, работ и услуг для обеспечения государственных (муниципальных) нужд</v>
          </cell>
          <cell r="B3986">
            <v>200</v>
          </cell>
          <cell r="C3986" t="str">
            <v>000 0412 282T499990 200 000</v>
          </cell>
          <cell r="D3986">
            <v>5700</v>
          </cell>
          <cell r="E3986" t="str">
            <v>-</v>
          </cell>
          <cell r="F3986">
            <v>5700</v>
          </cell>
        </row>
        <row r="3987">
          <cell r="A3987" t="str">
            <v>Иные закупки товаров, работ и услуг для обеспечения государственных (муниципальных) нужд</v>
          </cell>
          <cell r="B3987">
            <v>200</v>
          </cell>
          <cell r="C3987" t="str">
            <v>000 0412 282T499990 240 000</v>
          </cell>
          <cell r="D3987">
            <v>5700</v>
          </cell>
          <cell r="E3987" t="str">
            <v>-</v>
          </cell>
          <cell r="F3987">
            <v>5700</v>
          </cell>
        </row>
        <row r="3988">
          <cell r="A3988" t="str">
            <v>Прочая закупка товаров, работ и услуг</v>
          </cell>
          <cell r="B3988">
            <v>200</v>
          </cell>
          <cell r="C3988" t="str">
            <v>000 0412 282T499990 244 000</v>
          </cell>
          <cell r="D3988">
            <v>5700</v>
          </cell>
          <cell r="E3988" t="str">
            <v>-</v>
          </cell>
          <cell r="F3988">
            <v>5700</v>
          </cell>
        </row>
        <row r="3989">
          <cell r="A3989" t="str">
            <v>Расходы</v>
          </cell>
          <cell r="B3989">
            <v>200</v>
          </cell>
          <cell r="C3989" t="str">
            <v>000 0412 282T499990 244 200</v>
          </cell>
          <cell r="D3989">
            <v>5700</v>
          </cell>
          <cell r="E3989" t="str">
            <v>-</v>
          </cell>
          <cell r="F3989">
            <v>5700</v>
          </cell>
        </row>
        <row r="3990">
          <cell r="A3990" t="str">
            <v>Оплата работ, услуг</v>
          </cell>
          <cell r="B3990">
            <v>200</v>
          </cell>
          <cell r="C3990" t="str">
            <v>000 0412 282T499990 244 220</v>
          </cell>
          <cell r="D3990">
            <v>5700</v>
          </cell>
          <cell r="E3990" t="str">
            <v>-</v>
          </cell>
          <cell r="F3990">
            <v>5700</v>
          </cell>
        </row>
        <row r="3991">
          <cell r="A3991" t="str">
            <v>Прочие работы, услуги</v>
          </cell>
          <cell r="B3991">
            <v>200</v>
          </cell>
          <cell r="C3991" t="str">
            <v>700 0412 282T499990 244 226</v>
          </cell>
          <cell r="D3991">
            <v>5700</v>
          </cell>
          <cell r="E3991" t="str">
            <v>-</v>
          </cell>
          <cell r="F3991">
            <v>5700</v>
          </cell>
        </row>
        <row r="3992">
          <cell r="A3992" t="str">
            <v>ЖИЛИЩНО-КОММУНАЛЬНОЕ ХОЗЯЙСТВО</v>
          </cell>
          <cell r="B3992">
            <v>200</v>
          </cell>
          <cell r="C3992" t="str">
            <v>000 0500 0000000000 000 000</v>
          </cell>
          <cell r="D3992">
            <v>14322917.300000001</v>
          </cell>
          <cell r="E3992">
            <v>292914.45713</v>
          </cell>
          <cell r="F3992">
            <v>14030002.842870001</v>
          </cell>
        </row>
        <row r="3993">
          <cell r="A3993" t="str">
            <v>Жилищное хозяйство</v>
          </cell>
          <cell r="B3993">
            <v>200</v>
          </cell>
          <cell r="C3993" t="str">
            <v>000 0501 0000000000 000 000</v>
          </cell>
          <cell r="D3993">
            <v>7641565.7999999998</v>
          </cell>
          <cell r="E3993">
            <v>60912.410939999994</v>
          </cell>
          <cell r="F3993">
            <v>7580653.38906</v>
          </cell>
        </row>
        <row r="3994">
          <cell r="A3994" t="str">
            <v>Государственная программа "Развитие жилищной сферы"</v>
          </cell>
          <cell r="B3994">
            <v>200</v>
          </cell>
          <cell r="C3994" t="str">
            <v>000 0501 1100000000 000 000</v>
          </cell>
          <cell r="D3994">
            <v>7377295</v>
          </cell>
          <cell r="E3994">
            <v>55891.766770000002</v>
          </cell>
          <cell r="F3994">
            <v>7321403.2332299994</v>
          </cell>
        </row>
        <row r="3995">
          <cell r="A3995" t="str">
            <v>Подпрограмма "Содействие развитию жилищного строительства"</v>
          </cell>
          <cell r="B3995">
            <v>200</v>
          </cell>
          <cell r="C3995" t="str">
            <v>000 0501 1130000000 000 000</v>
          </cell>
          <cell r="D3995">
            <v>7377295</v>
          </cell>
          <cell r="E3995">
            <v>55891.766770000002</v>
          </cell>
          <cell r="F3995">
            <v>7321403.2332299994</v>
          </cell>
        </row>
        <row r="3996">
          <cell r="A3996" t="str">
            <v>Основное мероприятие "Предоставление субсидий из бюджета автономного округа бюджетам муниципальных образований автономного округа для реализации полномочий в области жилищных отношений"</v>
          </cell>
          <cell r="B3996">
            <v>200</v>
          </cell>
          <cell r="C3996" t="str">
            <v>000 0501 1130700000 000 000</v>
          </cell>
          <cell r="D3996">
            <v>2493935.1</v>
          </cell>
          <cell r="E3996" t="str">
            <v>-</v>
          </cell>
          <cell r="F3996">
            <v>2493935.1</v>
          </cell>
        </row>
        <row r="3997">
          <cell r="A3997" t="str">
            <v>Субсидии для реализации полномочий в области жилищных отношений</v>
          </cell>
          <cell r="B3997">
            <v>200</v>
          </cell>
          <cell r="C3997" t="str">
            <v>000 0501 1130782660 000 000</v>
          </cell>
          <cell r="D3997">
            <v>2493935.1</v>
          </cell>
          <cell r="E3997" t="str">
            <v>-</v>
          </cell>
          <cell r="F3997">
            <v>2493935.1</v>
          </cell>
        </row>
        <row r="3998">
          <cell r="A3998" t="str">
            <v>Межбюджетные трансферты</v>
          </cell>
          <cell r="B3998">
            <v>200</v>
          </cell>
          <cell r="C3998" t="str">
            <v>000 0501 1130782660 500 000</v>
          </cell>
          <cell r="D3998">
            <v>2493935.1</v>
          </cell>
          <cell r="E3998" t="str">
            <v>-</v>
          </cell>
          <cell r="F3998">
            <v>2493935.1</v>
          </cell>
        </row>
        <row r="3999">
          <cell r="A3999" t="str">
            <v>Субсидии</v>
          </cell>
          <cell r="B3999">
            <v>200</v>
          </cell>
          <cell r="C3999" t="str">
            <v>000 0501 1130782660 520 000</v>
          </cell>
          <cell r="D3999">
            <v>2493935.1</v>
          </cell>
          <cell r="E3999" t="str">
            <v>-</v>
          </cell>
          <cell r="F3999">
            <v>2493935.1</v>
          </cell>
        </row>
        <row r="4000">
          <cell r="A4000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000">
            <v>200</v>
          </cell>
          <cell r="C4000" t="str">
            <v>000 0501 1130782660 521 000</v>
          </cell>
          <cell r="D4000">
            <v>2493935.1</v>
          </cell>
          <cell r="E4000" t="str">
            <v>-</v>
          </cell>
          <cell r="F4000">
            <v>2493935.1</v>
          </cell>
        </row>
        <row r="4001">
          <cell r="A4001" t="str">
            <v>Расходы</v>
          </cell>
          <cell r="B4001">
            <v>200</v>
          </cell>
          <cell r="C4001" t="str">
            <v>000 0501 1130782660 521 200</v>
          </cell>
          <cell r="D4001">
            <v>2493935.1</v>
          </cell>
          <cell r="E4001" t="str">
            <v>-</v>
          </cell>
          <cell r="F4001">
            <v>2493935.1</v>
          </cell>
        </row>
        <row r="4002">
          <cell r="A4002" t="str">
            <v>Безвозмездные перечисления бюджетам</v>
          </cell>
          <cell r="B4002">
            <v>200</v>
          </cell>
          <cell r="C4002" t="str">
            <v>000 0501 1130782660 521 250</v>
          </cell>
          <cell r="D4002">
            <v>2493935.1</v>
          </cell>
          <cell r="E4002" t="str">
            <v>-</v>
          </cell>
          <cell r="F4002">
            <v>2493935.1</v>
          </cell>
        </row>
        <row r="4003">
          <cell r="A4003" t="str">
            <v>Перечисления другим бюджетам бюджетной системы Российской Федерации</v>
          </cell>
          <cell r="B4003">
            <v>200</v>
          </cell>
          <cell r="C4003" t="str">
            <v>480 0501 1130782660 521 251</v>
          </cell>
          <cell r="D4003">
            <v>2493935.1</v>
          </cell>
          <cell r="E4003" t="str">
            <v>-</v>
          </cell>
          <cell r="F4003">
            <v>2493935.1</v>
          </cell>
        </row>
        <row r="4004">
          <cell r="A4004" t="str">
            <v>Основное мероприятие "Предоставление субсидий из бюджета автономного округа бюджетам муниципальных образований автономного округа для реализации полномочий в области жилищного строительства"</v>
          </cell>
          <cell r="B4004">
            <v>200</v>
          </cell>
          <cell r="C4004" t="str">
            <v>000 0501 1130800000 000 000</v>
          </cell>
          <cell r="D4004">
            <v>398684.1</v>
          </cell>
          <cell r="E4004" t="str">
            <v>-</v>
          </cell>
          <cell r="F4004">
            <v>398684.1</v>
          </cell>
        </row>
        <row r="4005">
          <cell r="A4005" t="str">
            <v>Субсидии для реализации полномочий в области жилищного строительства</v>
          </cell>
          <cell r="B4005">
            <v>200</v>
          </cell>
          <cell r="C4005" t="str">
            <v>000 0501 1130882670 000 000</v>
          </cell>
          <cell r="D4005">
            <v>398684.1</v>
          </cell>
          <cell r="E4005" t="str">
            <v>-</v>
          </cell>
          <cell r="F4005">
            <v>398684.1</v>
          </cell>
        </row>
        <row r="4006">
          <cell r="A4006" t="str">
            <v>Межбюджетные трансферты</v>
          </cell>
          <cell r="B4006">
            <v>200</v>
          </cell>
          <cell r="C4006" t="str">
            <v>000 0501 1130882670 500 000</v>
          </cell>
          <cell r="D4006">
            <v>398684.1</v>
          </cell>
          <cell r="E4006" t="str">
            <v>-</v>
          </cell>
          <cell r="F4006">
            <v>398684.1</v>
          </cell>
        </row>
        <row r="4007">
          <cell r="A4007" t="str">
            <v>Субсидии</v>
          </cell>
          <cell r="B4007">
            <v>200</v>
          </cell>
          <cell r="C4007" t="str">
            <v>000 0501 1130882670 520 000</v>
          </cell>
          <cell r="D4007">
            <v>398684.1</v>
          </cell>
          <cell r="E4007" t="str">
            <v>-</v>
          </cell>
          <cell r="F4007">
            <v>398684.1</v>
          </cell>
        </row>
        <row r="4008">
          <cell r="A4008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008">
            <v>200</v>
          </cell>
          <cell r="C4008" t="str">
            <v>000 0501 1130882670 521 000</v>
          </cell>
          <cell r="D4008">
            <v>398684.1</v>
          </cell>
          <cell r="E4008" t="str">
            <v>-</v>
          </cell>
          <cell r="F4008">
            <v>398684.1</v>
          </cell>
        </row>
        <row r="4009">
          <cell r="A4009" t="str">
            <v>Расходы</v>
          </cell>
          <cell r="B4009">
            <v>200</v>
          </cell>
          <cell r="C4009" t="str">
            <v>000 0501 1130882670 521 200</v>
          </cell>
          <cell r="D4009">
            <v>398684.1</v>
          </cell>
          <cell r="E4009" t="str">
            <v>-</v>
          </cell>
          <cell r="F4009">
            <v>398684.1</v>
          </cell>
        </row>
        <row r="4010">
          <cell r="A4010" t="str">
            <v>Безвозмездные перечисления бюджетам</v>
          </cell>
          <cell r="B4010">
            <v>200</v>
          </cell>
          <cell r="C4010" t="str">
            <v>000 0501 1130882670 521 250</v>
          </cell>
          <cell r="D4010">
            <v>398684.1</v>
          </cell>
          <cell r="E4010" t="str">
            <v>-</v>
          </cell>
          <cell r="F4010">
            <v>398684.1</v>
          </cell>
        </row>
        <row r="4011">
          <cell r="A4011" t="str">
            <v>Перечисления другим бюджетам бюджетной системы Российской Федерации</v>
          </cell>
          <cell r="B4011">
            <v>200</v>
          </cell>
          <cell r="C4011" t="str">
            <v>480 0501 1130882670 521 251</v>
          </cell>
          <cell r="D4011">
            <v>398684.1</v>
          </cell>
          <cell r="E4011" t="str">
            <v>-</v>
          </cell>
          <cell r="F4011">
            <v>398684.1</v>
          </cell>
        </row>
        <row r="4012">
          <cell r="A4012" t="str">
            <v xml:space="preserve">Основное мероприятие "Предоставление субсидий органам местного самоуправления муниципальных образований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</v>
          </cell>
          <cell r="B4012">
            <v>200</v>
          </cell>
          <cell r="C4012" t="str">
            <v>000 0501 1130900000 000 000</v>
          </cell>
          <cell r="D4012">
            <v>110758.8</v>
          </cell>
          <cell r="E4012" t="str">
            <v>-</v>
          </cell>
          <cell r="F4012">
            <v>110758.8</v>
          </cell>
        </row>
        <row r="4013">
          <cell r="A4013" t="str">
            <v>Субсидии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v>
          </cell>
          <cell r="B4013">
            <v>200</v>
          </cell>
          <cell r="C4013" t="str">
            <v>000 0501 1130982720 000 000</v>
          </cell>
          <cell r="D4013">
            <v>110758.8</v>
          </cell>
          <cell r="E4013" t="str">
            <v>-</v>
          </cell>
          <cell r="F4013">
            <v>110758.8</v>
          </cell>
        </row>
        <row r="4014">
          <cell r="A4014" t="str">
            <v>Межбюджетные трансферты</v>
          </cell>
          <cell r="B4014">
            <v>200</v>
          </cell>
          <cell r="C4014" t="str">
            <v>000 0501 1130982720 500 000</v>
          </cell>
          <cell r="D4014">
            <v>110758.8</v>
          </cell>
          <cell r="E4014" t="str">
            <v>-</v>
          </cell>
          <cell r="F4014">
            <v>110758.8</v>
          </cell>
        </row>
        <row r="4015">
          <cell r="A4015" t="str">
            <v>Субсидии</v>
          </cell>
          <cell r="B4015">
            <v>200</v>
          </cell>
          <cell r="C4015" t="str">
            <v>000 0501 1130982720 520 000</v>
          </cell>
          <cell r="D4015">
            <v>110758.8</v>
          </cell>
          <cell r="E4015" t="str">
            <v>-</v>
          </cell>
          <cell r="F4015">
            <v>110758.8</v>
          </cell>
        </row>
        <row r="4016">
          <cell r="A4016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016">
            <v>200</v>
          </cell>
          <cell r="C4016" t="str">
            <v>000 0501 1130982720 521 000</v>
          </cell>
          <cell r="D4016">
            <v>110758.8</v>
          </cell>
          <cell r="E4016" t="str">
            <v>-</v>
          </cell>
          <cell r="F4016">
            <v>110758.8</v>
          </cell>
        </row>
        <row r="4017">
          <cell r="A4017" t="str">
            <v>Расходы</v>
          </cell>
          <cell r="B4017">
            <v>200</v>
          </cell>
          <cell r="C4017" t="str">
            <v>000 0501 1130982720 521 200</v>
          </cell>
          <cell r="D4017">
            <v>110758.8</v>
          </cell>
          <cell r="E4017" t="str">
            <v>-</v>
          </cell>
          <cell r="F4017">
            <v>110758.8</v>
          </cell>
        </row>
        <row r="4018">
          <cell r="A4018" t="str">
            <v>Безвозмездные перечисления бюджетам</v>
          </cell>
          <cell r="B4018">
            <v>200</v>
          </cell>
          <cell r="C4018" t="str">
            <v>000 0501 1130982720 521 250</v>
          </cell>
          <cell r="D4018">
            <v>110758.8</v>
          </cell>
          <cell r="E4018" t="str">
            <v>-</v>
          </cell>
          <cell r="F4018">
            <v>110758.8</v>
          </cell>
        </row>
        <row r="4019">
          <cell r="A4019" t="str">
            <v>Перечисления другим бюджетам бюджетной системы Российской Федерации</v>
          </cell>
          <cell r="B4019">
            <v>200</v>
          </cell>
          <cell r="C4019" t="str">
            <v>480 0501 1130982720 521 251</v>
          </cell>
          <cell r="D4019">
            <v>110758.8</v>
          </cell>
          <cell r="E4019" t="str">
            <v>-</v>
          </cell>
          <cell r="F4019">
            <v>110758.8</v>
          </cell>
        </row>
        <row r="4020">
          <cell r="A4020" t="str">
            <v>Основное мероприятие "Предоставление 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Востока"</v>
          </cell>
          <cell r="B4020">
            <v>200</v>
          </cell>
          <cell r="C4020" t="str">
            <v>000 0501 1131000000 000 000</v>
          </cell>
          <cell r="D4020">
            <v>468792.7</v>
          </cell>
          <cell r="E4020" t="str">
            <v>-</v>
          </cell>
          <cell r="F4020">
            <v>468792.7</v>
          </cell>
        </row>
        <row r="4021">
          <cell r="A4021" t="str">
            <v>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v>
          </cell>
          <cell r="B4021">
            <v>200</v>
          </cell>
          <cell r="C4021" t="str">
            <v>000 0501 11310R1780 000 000</v>
          </cell>
          <cell r="D4021">
            <v>468792.7</v>
          </cell>
          <cell r="E4021" t="str">
            <v>-</v>
          </cell>
          <cell r="F4021">
            <v>468792.7</v>
          </cell>
        </row>
        <row r="4022">
          <cell r="A4022" t="str">
            <v>Межбюджетные трансферты</v>
          </cell>
          <cell r="B4022">
            <v>200</v>
          </cell>
          <cell r="C4022" t="str">
            <v>000 0501 11310R1780 500 000</v>
          </cell>
          <cell r="D4022">
            <v>468792.7</v>
          </cell>
          <cell r="E4022" t="str">
            <v>-</v>
          </cell>
          <cell r="F4022">
            <v>468792.7</v>
          </cell>
        </row>
        <row r="4023">
          <cell r="A4023" t="str">
            <v>Субсидии</v>
          </cell>
          <cell r="B4023">
            <v>200</v>
          </cell>
          <cell r="C4023" t="str">
            <v>000 0501 11310R1780 520 000</v>
          </cell>
          <cell r="D4023">
            <v>468792.7</v>
          </cell>
          <cell r="E4023" t="str">
            <v>-</v>
          </cell>
          <cell r="F4023">
            <v>468792.7</v>
          </cell>
        </row>
        <row r="4024">
          <cell r="A4024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024">
            <v>200</v>
          </cell>
          <cell r="C4024" t="str">
            <v>000 0501 11310R1780 521 000</v>
          </cell>
          <cell r="D4024">
            <v>468792.7</v>
          </cell>
          <cell r="E4024" t="str">
            <v>-</v>
          </cell>
          <cell r="F4024">
            <v>468792.7</v>
          </cell>
        </row>
        <row r="4025">
          <cell r="A4025" t="str">
            <v>Расходы</v>
          </cell>
          <cell r="B4025">
            <v>200</v>
          </cell>
          <cell r="C4025" t="str">
            <v>000 0501 11310R1780 521 200</v>
          </cell>
          <cell r="D4025">
            <v>468792.7</v>
          </cell>
          <cell r="E4025" t="str">
            <v>-</v>
          </cell>
          <cell r="F4025">
            <v>468792.7</v>
          </cell>
        </row>
        <row r="4026">
          <cell r="A4026" t="str">
            <v>Безвозмездные перечисления бюджетам</v>
          </cell>
          <cell r="B4026">
            <v>200</v>
          </cell>
          <cell r="C4026" t="str">
            <v>000 0501 11310R1780 521 250</v>
          </cell>
          <cell r="D4026">
            <v>468792.7</v>
          </cell>
          <cell r="E4026" t="str">
            <v>-</v>
          </cell>
          <cell r="F4026">
            <v>468792.7</v>
          </cell>
        </row>
        <row r="4027">
          <cell r="A4027" t="str">
            <v>Перечисления другим бюджетам бюджетной системы Российской Федерации</v>
          </cell>
          <cell r="B4027">
            <v>200</v>
          </cell>
          <cell r="C4027" t="str">
            <v>480 0501 11310R1780 521 251</v>
          </cell>
          <cell r="D4027">
            <v>468792.7</v>
          </cell>
          <cell r="E4027" t="str">
            <v>-</v>
          </cell>
          <cell r="F4027">
            <v>468792.7</v>
          </cell>
        </row>
        <row r="4028">
          <cell r="A4028" t="str">
            <v>Региональный проект "Обеспечение устойчивого сокращения непригодного для проживания жилищного фонда"</v>
          </cell>
          <cell r="B4028">
            <v>200</v>
          </cell>
          <cell r="C4028" t="str">
            <v>000 0501 113F300000 000 000</v>
          </cell>
          <cell r="D4028">
            <v>3905124.3</v>
          </cell>
          <cell r="E4028">
            <v>55891.766770000002</v>
          </cell>
          <cell r="F4028">
            <v>3849232.5332300002</v>
          </cell>
        </row>
        <row r="4029">
          <cell r="A4029" t="str">
            <v>Обеспечение устойчивого сокращения непригодного для проживания жилищного фонда за счет средств, поступивших от государственной корпорации – Фонда содействия реформированию жилищно-коммунального хозяйства</v>
          </cell>
          <cell r="B4029">
            <v>200</v>
          </cell>
          <cell r="C4029" t="str">
            <v>000 0501 113F367483 000 000</v>
          </cell>
          <cell r="D4029">
            <v>716083.8</v>
          </cell>
          <cell r="E4029">
            <v>14113.380929999999</v>
          </cell>
          <cell r="F4029">
            <v>701970.41907000006</v>
          </cell>
        </row>
        <row r="4030">
          <cell r="A4030" t="str">
            <v>Межбюджетные трансферты</v>
          </cell>
          <cell r="B4030">
            <v>200</v>
          </cell>
          <cell r="C4030" t="str">
            <v>000 0501 113F367483 500 000</v>
          </cell>
          <cell r="D4030">
            <v>716083.8</v>
          </cell>
          <cell r="E4030">
            <v>14113.380929999999</v>
          </cell>
          <cell r="F4030">
            <v>701970.41907000006</v>
          </cell>
        </row>
        <row r="4031">
          <cell r="A4031" t="str">
            <v>Субсидии</v>
          </cell>
          <cell r="B4031">
            <v>200</v>
          </cell>
          <cell r="C4031" t="str">
            <v>000 0501 113F367483 520 000</v>
          </cell>
          <cell r="D4031">
            <v>716083.8</v>
          </cell>
          <cell r="E4031">
            <v>14113.380929999999</v>
          </cell>
          <cell r="F4031">
            <v>701970.41907000006</v>
          </cell>
        </row>
        <row r="4032">
          <cell r="A4032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032">
            <v>200</v>
          </cell>
          <cell r="C4032" t="str">
            <v>000 0501 113F367483 521 000</v>
          </cell>
          <cell r="D4032">
            <v>716083.8</v>
          </cell>
          <cell r="E4032">
            <v>14113.380929999999</v>
          </cell>
          <cell r="F4032">
            <v>701970.41907000006</v>
          </cell>
        </row>
        <row r="4033">
          <cell r="A4033" t="str">
            <v>Расходы</v>
          </cell>
          <cell r="B4033">
            <v>200</v>
          </cell>
          <cell r="C4033" t="str">
            <v>000 0501 113F367483 521 200</v>
          </cell>
          <cell r="D4033">
            <v>716083.8</v>
          </cell>
          <cell r="E4033">
            <v>14113.380929999999</v>
          </cell>
          <cell r="F4033">
            <v>701970.41907000006</v>
          </cell>
        </row>
        <row r="4034">
          <cell r="A4034" t="str">
            <v>Безвозмездные перечисления бюджетам</v>
          </cell>
          <cell r="B4034">
            <v>200</v>
          </cell>
          <cell r="C4034" t="str">
            <v>000 0501 113F367483 521 250</v>
          </cell>
          <cell r="D4034">
            <v>716083.8</v>
          </cell>
          <cell r="E4034">
            <v>14113.380929999999</v>
          </cell>
          <cell r="F4034">
            <v>701970.41907000006</v>
          </cell>
        </row>
        <row r="4035">
          <cell r="A4035" t="str">
            <v>Перечисления другим бюджетам бюджетной системы Российской Федерации</v>
          </cell>
          <cell r="B4035">
            <v>200</v>
          </cell>
          <cell r="C4035" t="str">
            <v>480 0501 113F367483 521 251</v>
          </cell>
          <cell r="D4035">
            <v>716083.8</v>
          </cell>
          <cell r="E4035">
            <v>14113.380929999999</v>
          </cell>
          <cell r="F4035">
            <v>701970.41907000006</v>
          </cell>
        </row>
        <row r="4036">
          <cell r="A4036" t="str">
            <v>Обеспечение устойчивого сокращения непригодного для проживания жилищного фонда за счет средств бюджета автономного округа</v>
          </cell>
          <cell r="B4036">
            <v>200</v>
          </cell>
          <cell r="C4036" t="str">
            <v>000 0501 113F367484 000 000</v>
          </cell>
          <cell r="D4036">
            <v>3189040.5</v>
          </cell>
          <cell r="E4036">
            <v>41778.385840000003</v>
          </cell>
          <cell r="F4036">
            <v>3147262.1141599999</v>
          </cell>
        </row>
        <row r="4037">
          <cell r="A4037" t="str">
            <v>Межбюджетные трансферты</v>
          </cell>
          <cell r="B4037">
            <v>200</v>
          </cell>
          <cell r="C4037" t="str">
            <v>000 0501 113F367484 500 000</v>
          </cell>
          <cell r="D4037">
            <v>3189040.5</v>
          </cell>
          <cell r="E4037">
            <v>41778.385840000003</v>
          </cell>
          <cell r="F4037">
            <v>3147262.1141599999</v>
          </cell>
        </row>
        <row r="4038">
          <cell r="A4038" t="str">
            <v>Субсидии</v>
          </cell>
          <cell r="B4038">
            <v>200</v>
          </cell>
          <cell r="C4038" t="str">
            <v>000 0501 113F367484 520 000</v>
          </cell>
          <cell r="D4038">
            <v>3189040.5</v>
          </cell>
          <cell r="E4038">
            <v>41778.385840000003</v>
          </cell>
          <cell r="F4038">
            <v>3147262.1141599999</v>
          </cell>
        </row>
        <row r="4039">
          <cell r="A4039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039">
            <v>200</v>
          </cell>
          <cell r="C4039" t="str">
            <v>000 0501 113F367484 521 000</v>
          </cell>
          <cell r="D4039">
            <v>3189040.5</v>
          </cell>
          <cell r="E4039">
            <v>41778.385840000003</v>
          </cell>
          <cell r="F4039">
            <v>3147262.1141599999</v>
          </cell>
        </row>
        <row r="4040">
          <cell r="A4040" t="str">
            <v>Расходы</v>
          </cell>
          <cell r="B4040">
            <v>200</v>
          </cell>
          <cell r="C4040" t="str">
            <v>000 0501 113F367484 521 200</v>
          </cell>
          <cell r="D4040">
            <v>3189040.5</v>
          </cell>
          <cell r="E4040">
            <v>41778.385840000003</v>
          </cell>
          <cell r="F4040">
            <v>3147262.1141599999</v>
          </cell>
        </row>
        <row r="4041">
          <cell r="A4041" t="str">
            <v>Безвозмездные перечисления бюджетам</v>
          </cell>
          <cell r="B4041">
            <v>200</v>
          </cell>
          <cell r="C4041" t="str">
            <v>000 0501 113F367484 521 250</v>
          </cell>
          <cell r="D4041">
            <v>3189040.5</v>
          </cell>
          <cell r="E4041">
            <v>41778.385840000003</v>
          </cell>
          <cell r="F4041">
            <v>3147262.1141599999</v>
          </cell>
        </row>
        <row r="4042">
          <cell r="A4042" t="str">
            <v>Перечисления другим бюджетам бюджетной системы Российской Федерации</v>
          </cell>
          <cell r="B4042">
            <v>200</v>
          </cell>
          <cell r="C4042" t="str">
            <v>480 0501 113F367484 521 251</v>
          </cell>
          <cell r="D4042">
            <v>3189040.5</v>
          </cell>
          <cell r="E4042">
            <v>41778.385840000003</v>
          </cell>
          <cell r="F4042">
            <v>3147262.1141599999</v>
          </cell>
        </row>
        <row r="4043">
          <cell r="A4043" t="str">
            <v>Государственная программа "Жилищно-коммунальный комплекс и городская среда"</v>
          </cell>
          <cell r="B4043">
            <v>200</v>
          </cell>
          <cell r="C4043" t="str">
            <v>000 0501 1200000000 000 000</v>
          </cell>
          <cell r="D4043">
            <v>264270.8</v>
          </cell>
          <cell r="E4043">
            <v>5020.6441699999996</v>
          </cell>
          <cell r="F4043">
            <v>259250.15583</v>
          </cell>
        </row>
        <row r="4044">
          <cell r="A4044" t="str">
            <v>Подпрограмма "Содействие проведению капитального ремонта многоквартирных домов"</v>
          </cell>
          <cell r="B4044">
            <v>200</v>
          </cell>
          <cell r="C4044" t="str">
            <v>000 0501 1220000000 000 000</v>
          </cell>
          <cell r="D4044">
            <v>264270.8</v>
          </cell>
          <cell r="E4044">
            <v>5020.6441699999996</v>
          </cell>
          <cell r="F4044">
            <v>259250.15583</v>
          </cell>
        </row>
        <row r="4045">
          <cell r="A4045" t="str">
            <v>Основное мероприятие "Обеспечение мероприятий по капитальному ремонту многоквартирных домов"</v>
          </cell>
          <cell r="B4045">
            <v>200</v>
          </cell>
          <cell r="C4045" t="str">
            <v>000 0501 1220100000 000 000</v>
          </cell>
          <cell r="D4045">
            <v>30000</v>
          </cell>
          <cell r="E4045" t="str">
            <v>-</v>
          </cell>
          <cell r="F4045">
            <v>30000</v>
          </cell>
        </row>
        <row r="4046">
          <cell r="A4046" t="str">
            <v>Субсидии некоммерческой организации "Югорский фонд капитального ремонта многоквартирных домов" на обеспечение мероприятий по капитальному ремонту многоквартирных домов за счет средств бюджета Ханты-Мансийского автономного округа – Югры</v>
          </cell>
          <cell r="B4046">
            <v>200</v>
          </cell>
          <cell r="C4046" t="str">
            <v>000 0501 1220109601 000 000</v>
          </cell>
          <cell r="D4046">
            <v>30000</v>
          </cell>
          <cell r="E4046" t="str">
            <v>-</v>
          </cell>
          <cell r="F4046">
            <v>30000</v>
          </cell>
        </row>
        <row r="4047">
          <cell r="A4047" t="str">
            <v>Предоставление субсидий бюджетным, автономным учреждениям и иным некоммерческим организациям</v>
          </cell>
          <cell r="B4047">
            <v>200</v>
          </cell>
          <cell r="C4047" t="str">
            <v>000 0501 1220109601 600 000</v>
          </cell>
          <cell r="D4047">
            <v>30000</v>
          </cell>
          <cell r="E4047" t="str">
            <v>-</v>
          </cell>
          <cell r="F4047">
            <v>30000</v>
          </cell>
        </row>
        <row r="4048">
          <cell r="A4048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4048">
            <v>200</v>
          </cell>
          <cell r="C4048" t="str">
            <v>000 0501 1220109601 630 000</v>
          </cell>
          <cell r="D4048">
            <v>30000</v>
          </cell>
          <cell r="E4048" t="str">
            <v>-</v>
          </cell>
          <cell r="F4048">
            <v>30000</v>
          </cell>
        </row>
        <row r="4049">
          <cell r="A4049" t="str">
            <v>Субсидии (гранты в форме субсидий), не подлежащие казначейскому сопровождению</v>
          </cell>
          <cell r="B4049">
            <v>200</v>
          </cell>
          <cell r="C4049" t="str">
            <v>000 0501 1220109601 633 000</v>
          </cell>
          <cell r="D4049">
            <v>30000</v>
          </cell>
          <cell r="E4049" t="str">
            <v>-</v>
          </cell>
          <cell r="F4049">
            <v>30000</v>
          </cell>
        </row>
        <row r="4050">
          <cell r="A4050" t="str">
            <v>Расходы</v>
          </cell>
          <cell r="B4050">
            <v>200</v>
          </cell>
          <cell r="C4050" t="str">
            <v>000 0501 1220109601 633 200</v>
          </cell>
          <cell r="D4050">
            <v>30000</v>
          </cell>
          <cell r="E4050" t="str">
            <v>-</v>
          </cell>
          <cell r="F4050">
            <v>30000</v>
          </cell>
        </row>
        <row r="4051">
          <cell r="A4051" t="str">
            <v>Безвозмездные перечисления текущего характера организациям</v>
          </cell>
          <cell r="B4051">
            <v>200</v>
          </cell>
          <cell r="C4051" t="str">
            <v>000 0501 1220109601 633 240</v>
          </cell>
          <cell r="D4051">
            <v>30000</v>
          </cell>
          <cell r="E4051" t="str">
            <v>-</v>
          </cell>
          <cell r="F4051">
            <v>30000</v>
          </cell>
        </row>
        <row r="4052">
          <cell r="A4052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4052">
            <v>200</v>
          </cell>
          <cell r="C4052" t="str">
            <v>460 0501 1220109601 633 246</v>
          </cell>
          <cell r="D4052">
            <v>30000</v>
          </cell>
          <cell r="E4052" t="str">
            <v>-</v>
          </cell>
          <cell r="F4052">
            <v>30000</v>
          </cell>
        </row>
        <row r="4053">
          <cell r="A4053" t="str">
            <v>Основное мероприятие "Субсидии некоммерческой организации "Югорский фонд капитального ремонта многоквартирных домов"</v>
          </cell>
          <cell r="B4053">
            <v>200</v>
          </cell>
          <cell r="C4053" t="str">
            <v>000 0501 1220200000 000 000</v>
          </cell>
          <cell r="D4053">
            <v>234270.8</v>
          </cell>
          <cell r="E4053">
            <v>5020.6441699999996</v>
          </cell>
          <cell r="F4053">
            <v>229250.15583</v>
          </cell>
        </row>
        <row r="4054">
          <cell r="A4054" t="str">
            <v>Субсидии некоммерческой организации "Югорский фонд капитального ремонта многоквартирных домов" на обеспечение мероприятий по капитальному ремонту многоквартирных домов за счет средств бюджета Ханты-Мансийского автономного округа – Югры</v>
          </cell>
          <cell r="B4054">
            <v>200</v>
          </cell>
          <cell r="C4054" t="str">
            <v>000 0501 1220209601 000 000</v>
          </cell>
          <cell r="D4054">
            <v>234270.8</v>
          </cell>
          <cell r="E4054">
            <v>5020.6441699999996</v>
          </cell>
          <cell r="F4054">
            <v>229250.15583</v>
          </cell>
        </row>
        <row r="4055">
          <cell r="A4055" t="str">
            <v>Предоставление субсидий бюджетным, автономным учреждениям и иным некоммерческим организациям</v>
          </cell>
          <cell r="B4055">
            <v>200</v>
          </cell>
          <cell r="C4055" t="str">
            <v>000 0501 1220209601 600 000</v>
          </cell>
          <cell r="D4055">
            <v>234270.8</v>
          </cell>
          <cell r="E4055">
            <v>5020.6441699999996</v>
          </cell>
          <cell r="F4055">
            <v>229250.15583</v>
          </cell>
        </row>
        <row r="4056">
          <cell r="A4056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4056">
            <v>200</v>
          </cell>
          <cell r="C4056" t="str">
            <v>000 0501 1220209601 630 000</v>
          </cell>
          <cell r="D4056">
            <v>234270.8</v>
          </cell>
          <cell r="E4056">
            <v>5020.6441699999996</v>
          </cell>
          <cell r="F4056">
            <v>229250.15583</v>
          </cell>
        </row>
        <row r="4057">
          <cell r="A4057" t="str">
            <v>Субсидии (гранты в форме субсидий), не подлежащие казначейскому сопровождению</v>
          </cell>
          <cell r="B4057">
            <v>200</v>
          </cell>
          <cell r="C4057" t="str">
            <v>000 0501 1220209601 633 000</v>
          </cell>
          <cell r="D4057">
            <v>234270.8</v>
          </cell>
          <cell r="E4057">
            <v>5020.6441699999996</v>
          </cell>
          <cell r="F4057">
            <v>229250.15583</v>
          </cell>
        </row>
        <row r="4058">
          <cell r="A4058" t="str">
            <v>Расходы</v>
          </cell>
          <cell r="B4058">
            <v>200</v>
          </cell>
          <cell r="C4058" t="str">
            <v>000 0501 1220209601 633 200</v>
          </cell>
          <cell r="D4058">
            <v>234270.8</v>
          </cell>
          <cell r="E4058">
            <v>5020.6441699999996</v>
          </cell>
          <cell r="F4058">
            <v>229250.15583</v>
          </cell>
        </row>
        <row r="4059">
          <cell r="A4059" t="str">
            <v>Безвозмездные перечисления текущего характера организациям</v>
          </cell>
          <cell r="B4059">
            <v>200</v>
          </cell>
          <cell r="C4059" t="str">
            <v>000 0501 1220209601 633 240</v>
          </cell>
          <cell r="D4059">
            <v>234270.8</v>
          </cell>
          <cell r="E4059">
            <v>5020.6441699999996</v>
          </cell>
          <cell r="F4059">
            <v>229250.15583</v>
          </cell>
        </row>
        <row r="4060">
          <cell r="A4060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4060">
            <v>200</v>
          </cell>
          <cell r="C4060" t="str">
            <v>460 0501 1220209601 633 246</v>
          </cell>
          <cell r="D4060">
            <v>234270.8</v>
          </cell>
          <cell r="E4060">
            <v>5020.6441699999996</v>
          </cell>
          <cell r="F4060">
            <v>229250.15583</v>
          </cell>
        </row>
        <row r="4061">
          <cell r="A4061" t="str">
            <v>Коммунальное хозяйство</v>
          </cell>
          <cell r="B4061">
            <v>200</v>
          </cell>
          <cell r="C4061" t="str">
            <v>000 0502 0000000000 000 000</v>
          </cell>
          <cell r="D4061">
            <v>2752008.9</v>
          </cell>
          <cell r="E4061">
            <v>58700</v>
          </cell>
          <cell r="F4061">
            <v>2693308.9</v>
          </cell>
        </row>
        <row r="4062">
          <cell r="A4062" t="str">
            <v>Государственная программа "Развитие жилищной сферы"</v>
          </cell>
          <cell r="B4062">
            <v>200</v>
          </cell>
          <cell r="C4062" t="str">
            <v>000 0502 1100000000 000 000</v>
          </cell>
          <cell r="D4062">
            <v>296041.7</v>
          </cell>
          <cell r="E4062" t="str">
            <v>-</v>
          </cell>
          <cell r="F4062">
            <v>296041.7</v>
          </cell>
        </row>
        <row r="4063">
          <cell r="A4063" t="str">
            <v>Подпрограмма "Содействие развитию жилищного строительства"</v>
          </cell>
          <cell r="B4063">
            <v>200</v>
          </cell>
          <cell r="C4063" t="str">
            <v>000 0502 1130000000 000 000</v>
          </cell>
          <cell r="D4063">
            <v>296041.7</v>
          </cell>
          <cell r="E4063" t="str">
            <v>-</v>
          </cell>
          <cell r="F4063">
            <v>296041.7</v>
          </cell>
        </row>
        <row r="4064">
          <cell r="A4064" t="str">
            <v>Основное мероприятие "Строительство систем инженерной инфраструктуры в целях обеспечения инженерной подготовки земельных участков для жилищного строительства"</v>
          </cell>
          <cell r="B4064">
            <v>200</v>
          </cell>
          <cell r="C4064" t="str">
            <v>000 0502 1130300000 000 000</v>
          </cell>
          <cell r="D4064">
            <v>296041.7</v>
          </cell>
          <cell r="E4064" t="str">
            <v>-</v>
          </cell>
          <cell r="F4064">
            <v>296041.7</v>
          </cell>
        </row>
        <row r="4065">
          <cell r="A4065" t="str">
            <v>Субсидии на строительство объектов инженерной инфраструктуры на территориях, предназначенных для жилищного строительства</v>
          </cell>
          <cell r="B4065">
            <v>200</v>
          </cell>
          <cell r="C4065" t="str">
            <v>000 0502 1130382180 000 000</v>
          </cell>
          <cell r="D4065">
            <v>296041.7</v>
          </cell>
          <cell r="E4065" t="str">
            <v>-</v>
          </cell>
          <cell r="F4065">
            <v>296041.7</v>
          </cell>
        </row>
        <row r="4066">
          <cell r="A4066" t="str">
            <v>Межбюджетные трансферты</v>
          </cell>
          <cell r="B4066">
            <v>200</v>
          </cell>
          <cell r="C4066" t="str">
            <v>000 0502 1130382180 500 000</v>
          </cell>
          <cell r="D4066">
            <v>296041.7</v>
          </cell>
          <cell r="E4066" t="str">
            <v>-</v>
          </cell>
          <cell r="F4066">
            <v>296041.7</v>
          </cell>
        </row>
        <row r="4067">
          <cell r="A4067" t="str">
            <v>Субсидии</v>
          </cell>
          <cell r="B4067">
            <v>200</v>
          </cell>
          <cell r="C4067" t="str">
            <v>000 0502 1130382180 520 000</v>
          </cell>
          <cell r="D4067">
            <v>296041.7</v>
          </cell>
          <cell r="E4067" t="str">
            <v>-</v>
          </cell>
          <cell r="F4067">
            <v>296041.7</v>
          </cell>
        </row>
        <row r="4068">
          <cell r="A4068" t="str">
            <v>Субсидии на софинансирование капитальных вложений в объекты государственной (муниципальной) собственности</v>
          </cell>
          <cell r="B4068">
            <v>200</v>
          </cell>
          <cell r="C4068" t="str">
            <v>000 0502 1130382180 522 000</v>
          </cell>
          <cell r="D4068">
            <v>296041.7</v>
          </cell>
          <cell r="E4068" t="str">
            <v>-</v>
          </cell>
          <cell r="F4068">
            <v>296041.7</v>
          </cell>
        </row>
        <row r="4069">
          <cell r="A4069" t="str">
            <v>Расходы</v>
          </cell>
          <cell r="B4069">
            <v>200</v>
          </cell>
          <cell r="C4069" t="str">
            <v>000 0502 1130382180 522 200</v>
          </cell>
          <cell r="D4069">
            <v>296041.7</v>
          </cell>
          <cell r="E4069" t="str">
            <v>-</v>
          </cell>
          <cell r="F4069">
            <v>296041.7</v>
          </cell>
        </row>
        <row r="4070">
          <cell r="A4070" t="str">
            <v>Безвозмездные перечисления бюджетам</v>
          </cell>
          <cell r="B4070">
            <v>200</v>
          </cell>
          <cell r="C4070" t="str">
            <v>000 0502 1130382180 522 250</v>
          </cell>
          <cell r="D4070">
            <v>296041.7</v>
          </cell>
          <cell r="E4070" t="str">
            <v>-</v>
          </cell>
          <cell r="F4070">
            <v>296041.7</v>
          </cell>
        </row>
        <row r="4071">
          <cell r="A4071" t="str">
            <v>Перечисления другим бюджетам бюджетной системы Российской Федерации</v>
          </cell>
          <cell r="B4071">
            <v>200</v>
          </cell>
          <cell r="C4071" t="str">
            <v>480 0502 1130382180 522 251</v>
          </cell>
          <cell r="D4071">
            <v>296041.7</v>
          </cell>
          <cell r="E4071" t="str">
            <v>-</v>
          </cell>
          <cell r="F4071">
            <v>296041.7</v>
          </cell>
        </row>
        <row r="4072">
          <cell r="A4072" t="str">
            <v>Государственная программа "Жилищно-коммунальный комплекс и городская среда"</v>
          </cell>
          <cell r="B4072">
            <v>200</v>
          </cell>
          <cell r="C4072" t="str">
            <v>000 0502 1200000000 000 000</v>
          </cell>
          <cell r="D4072">
            <v>2455967.2000000002</v>
          </cell>
          <cell r="E4072">
            <v>58700</v>
          </cell>
          <cell r="F4072">
            <v>2397267.2000000002</v>
          </cell>
        </row>
        <row r="4073">
          <cell r="A4073" t="str">
            <v>Подпрограмма "Создание условий для обеспечения качественными коммунальными услугами"</v>
          </cell>
          <cell r="B4073">
            <v>200</v>
          </cell>
          <cell r="C4073" t="str">
            <v>000 0502 1210000000 000 000</v>
          </cell>
          <cell r="D4073">
            <v>825130.2</v>
          </cell>
          <cell r="E4073" t="str">
            <v>-</v>
          </cell>
          <cell r="F4073">
            <v>825130.2</v>
          </cell>
        </row>
        <row r="4074">
          <cell r="A4074" t="str">
            <v>Основное мероприятие "Предоставление субсидии на реконструкцию, расширение, модернизацию, строительство коммунальных объектов"</v>
          </cell>
          <cell r="B4074">
            <v>200</v>
          </cell>
          <cell r="C4074" t="str">
            <v>000 0502 1210100000 000 000</v>
          </cell>
          <cell r="D4074">
            <v>509982</v>
          </cell>
          <cell r="E4074" t="str">
            <v>-</v>
          </cell>
          <cell r="F4074">
            <v>509982</v>
          </cell>
        </row>
        <row r="4075">
          <cell r="A4075" t="str">
            <v>Субсидии на реконструкцию, расширение, модернизацию, строительство коммунальных объектов</v>
          </cell>
          <cell r="B4075">
            <v>200</v>
          </cell>
          <cell r="C4075" t="str">
            <v>000 0502 1210182190 000 000</v>
          </cell>
          <cell r="D4075">
            <v>509982</v>
          </cell>
          <cell r="E4075" t="str">
            <v>-</v>
          </cell>
          <cell r="F4075">
            <v>509982</v>
          </cell>
        </row>
        <row r="4076">
          <cell r="A4076" t="str">
            <v>Межбюджетные трансферты</v>
          </cell>
          <cell r="B4076">
            <v>200</v>
          </cell>
          <cell r="C4076" t="str">
            <v>000 0502 1210182190 500 000</v>
          </cell>
          <cell r="D4076">
            <v>509982</v>
          </cell>
          <cell r="E4076" t="str">
            <v>-</v>
          </cell>
          <cell r="F4076">
            <v>509982</v>
          </cell>
        </row>
        <row r="4077">
          <cell r="A4077" t="str">
            <v>Субсидии</v>
          </cell>
          <cell r="B4077">
            <v>200</v>
          </cell>
          <cell r="C4077" t="str">
            <v>000 0502 1210182190 520 000</v>
          </cell>
          <cell r="D4077">
            <v>509982</v>
          </cell>
          <cell r="E4077" t="str">
            <v>-</v>
          </cell>
          <cell r="F4077">
            <v>509982</v>
          </cell>
        </row>
        <row r="4078">
          <cell r="A4078" t="str">
            <v>Субсидии на софинансирование капитальных вложений в объекты государственной (муниципальной) собственности</v>
          </cell>
          <cell r="B4078">
            <v>200</v>
          </cell>
          <cell r="C4078" t="str">
            <v>000 0502 1210182190 522 000</v>
          </cell>
          <cell r="D4078">
            <v>509982</v>
          </cell>
          <cell r="E4078" t="str">
            <v>-</v>
          </cell>
          <cell r="F4078">
            <v>509982</v>
          </cell>
        </row>
        <row r="4079">
          <cell r="A4079" t="str">
            <v>Расходы</v>
          </cell>
          <cell r="B4079">
            <v>200</v>
          </cell>
          <cell r="C4079" t="str">
            <v>000 0502 1210182190 522 200</v>
          </cell>
          <cell r="D4079">
            <v>509982</v>
          </cell>
          <cell r="E4079" t="str">
            <v>-</v>
          </cell>
          <cell r="F4079">
            <v>509982</v>
          </cell>
        </row>
        <row r="4080">
          <cell r="A4080" t="str">
            <v>Безвозмездные перечисления бюджетам</v>
          </cell>
          <cell r="B4080">
            <v>200</v>
          </cell>
          <cell r="C4080" t="str">
            <v>000 0502 1210182190 522 250</v>
          </cell>
          <cell r="D4080">
            <v>509982</v>
          </cell>
          <cell r="E4080" t="str">
            <v>-</v>
          </cell>
          <cell r="F4080">
            <v>509982</v>
          </cell>
        </row>
        <row r="4081">
          <cell r="A4081" t="str">
            <v>Перечисления другим бюджетам бюджетной системы Российской Федерации</v>
          </cell>
          <cell r="B4081">
            <v>200</v>
          </cell>
          <cell r="C4081" t="str">
            <v>460 0502 1210182190 522 251</v>
          </cell>
          <cell r="D4081">
            <v>509982</v>
          </cell>
          <cell r="E4081" t="str">
            <v>-</v>
          </cell>
          <cell r="F4081">
            <v>509982</v>
          </cell>
        </row>
        <row r="4082">
          <cell r="A4082" t="str">
            <v>Региональный проект "Чистая вода"</v>
          </cell>
          <cell r="B4082">
            <v>200</v>
          </cell>
          <cell r="C4082" t="str">
            <v>000 0502 121G500000 000 000</v>
          </cell>
          <cell r="D4082">
            <v>315148.2</v>
          </cell>
          <cell r="E4082" t="str">
            <v>-</v>
          </cell>
          <cell r="F4082">
            <v>315148.2</v>
          </cell>
        </row>
        <row r="4083">
          <cell r="A4083" t="str">
            <v>Субсидии на реконструкцию, расширение, модернизацию, строительство коммунальных объектов</v>
          </cell>
          <cell r="B4083">
            <v>200</v>
          </cell>
          <cell r="C4083" t="str">
            <v>000 0502 121G582190 000 000</v>
          </cell>
          <cell r="D4083">
            <v>315148.2</v>
          </cell>
          <cell r="E4083" t="str">
            <v>-</v>
          </cell>
          <cell r="F4083">
            <v>315148.2</v>
          </cell>
        </row>
        <row r="4084">
          <cell r="A4084" t="str">
            <v>Межбюджетные трансферты</v>
          </cell>
          <cell r="B4084">
            <v>200</v>
          </cell>
          <cell r="C4084" t="str">
            <v>000 0502 121G582190 500 000</v>
          </cell>
          <cell r="D4084">
            <v>315148.2</v>
          </cell>
          <cell r="E4084" t="str">
            <v>-</v>
          </cell>
          <cell r="F4084">
            <v>315148.2</v>
          </cell>
        </row>
        <row r="4085">
          <cell r="A4085" t="str">
            <v>Субсидии</v>
          </cell>
          <cell r="B4085">
            <v>200</v>
          </cell>
          <cell r="C4085" t="str">
            <v>000 0502 121G582190 520 000</v>
          </cell>
          <cell r="D4085">
            <v>315148.2</v>
          </cell>
          <cell r="E4085" t="str">
            <v>-</v>
          </cell>
          <cell r="F4085">
            <v>315148.2</v>
          </cell>
        </row>
        <row r="4086">
          <cell r="A4086" t="str">
            <v>Субсидии на софинансирование капитальных вложений в объекты государственной (муниципальной) собственности</v>
          </cell>
          <cell r="B4086">
            <v>200</v>
          </cell>
          <cell r="C4086" t="str">
            <v>000 0502 121G582190 522 000</v>
          </cell>
          <cell r="D4086">
            <v>315148.2</v>
          </cell>
          <cell r="E4086" t="str">
            <v>-</v>
          </cell>
          <cell r="F4086">
            <v>315148.2</v>
          </cell>
        </row>
        <row r="4087">
          <cell r="A4087" t="str">
            <v>Расходы</v>
          </cell>
          <cell r="B4087">
            <v>200</v>
          </cell>
          <cell r="C4087" t="str">
            <v>000 0502 121G582190 522 200</v>
          </cell>
          <cell r="D4087">
            <v>315148.2</v>
          </cell>
          <cell r="E4087" t="str">
            <v>-</v>
          </cell>
          <cell r="F4087">
            <v>315148.2</v>
          </cell>
        </row>
        <row r="4088">
          <cell r="A4088" t="str">
            <v>Безвозмездные перечисления бюджетам</v>
          </cell>
          <cell r="B4088">
            <v>200</v>
          </cell>
          <cell r="C4088" t="str">
            <v>000 0502 121G582190 522 250</v>
          </cell>
          <cell r="D4088">
            <v>315148.2</v>
          </cell>
          <cell r="E4088" t="str">
            <v>-</v>
          </cell>
          <cell r="F4088">
            <v>315148.2</v>
          </cell>
        </row>
        <row r="4089">
          <cell r="A4089" t="str">
            <v>Перечисления другим бюджетам бюджетной системы Российской Федерации</v>
          </cell>
          <cell r="B4089">
            <v>200</v>
          </cell>
          <cell r="C4089" t="str">
            <v>460 0502 121G582190 522 251</v>
          </cell>
          <cell r="D4089">
            <v>315148.2</v>
          </cell>
          <cell r="E4089" t="str">
            <v>-</v>
          </cell>
          <cell r="F4089">
            <v>315148.2</v>
          </cell>
        </row>
        <row r="4090">
          <cell r="A4090" t="str">
            <v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v>
          </cell>
          <cell r="B4090">
            <v>200</v>
          </cell>
          <cell r="C4090" t="str">
            <v>000 0502 1230000000 000 000</v>
          </cell>
          <cell r="D4090">
            <v>639628.5</v>
          </cell>
          <cell r="E4090" t="str">
            <v>-</v>
          </cell>
          <cell r="F4090">
            <v>639628.5</v>
          </cell>
        </row>
        <row r="4091">
          <cell r="A4091" t="str">
            <v>Основное мероприятие "Предоставление субсидий на реализацию полномочий в сфере жилищно-коммунального комплекса"</v>
          </cell>
          <cell r="B4091">
            <v>200</v>
          </cell>
          <cell r="C4091" t="str">
            <v>000 0502 1230700000 000 000</v>
          </cell>
          <cell r="D4091">
            <v>639628.5</v>
          </cell>
          <cell r="E4091" t="str">
            <v>-</v>
          </cell>
          <cell r="F4091">
            <v>639628.5</v>
          </cell>
        </row>
        <row r="4092">
          <cell r="A4092" t="str">
            <v>Субсидии на реализацию полномочий в сфере жилищно-коммунального комплекса</v>
          </cell>
          <cell r="B4092">
            <v>200</v>
          </cell>
          <cell r="C4092" t="str">
            <v>000 0502 1230782590 000 000</v>
          </cell>
          <cell r="D4092">
            <v>639628.5</v>
          </cell>
          <cell r="E4092" t="str">
            <v>-</v>
          </cell>
          <cell r="F4092">
            <v>639628.5</v>
          </cell>
        </row>
        <row r="4093">
          <cell r="A4093" t="str">
            <v>Межбюджетные трансферты</v>
          </cell>
          <cell r="B4093">
            <v>200</v>
          </cell>
          <cell r="C4093" t="str">
            <v>000 0502 1230782590 500 000</v>
          </cell>
          <cell r="D4093">
            <v>639628.5</v>
          </cell>
          <cell r="E4093" t="str">
            <v>-</v>
          </cell>
          <cell r="F4093">
            <v>639628.5</v>
          </cell>
        </row>
        <row r="4094">
          <cell r="A4094" t="str">
            <v>Субсидии</v>
          </cell>
          <cell r="B4094">
            <v>200</v>
          </cell>
          <cell r="C4094" t="str">
            <v>000 0502 1230782590 520 000</v>
          </cell>
          <cell r="D4094">
            <v>639628.5</v>
          </cell>
          <cell r="E4094" t="str">
            <v>-</v>
          </cell>
          <cell r="F4094">
            <v>639628.5</v>
          </cell>
        </row>
        <row r="4095">
          <cell r="A4095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095">
            <v>200</v>
          </cell>
          <cell r="C4095" t="str">
            <v>000 0502 1230782590 521 000</v>
          </cell>
          <cell r="D4095">
            <v>639628.5</v>
          </cell>
          <cell r="E4095" t="str">
            <v>-</v>
          </cell>
          <cell r="F4095">
            <v>639628.5</v>
          </cell>
        </row>
        <row r="4096">
          <cell r="A4096" t="str">
            <v>Расходы</v>
          </cell>
          <cell r="B4096">
            <v>200</v>
          </cell>
          <cell r="C4096" t="str">
            <v>000 0502 1230782590 521 200</v>
          </cell>
          <cell r="D4096">
            <v>639628.5</v>
          </cell>
          <cell r="E4096" t="str">
            <v>-</v>
          </cell>
          <cell r="F4096">
            <v>639628.5</v>
          </cell>
        </row>
        <row r="4097">
          <cell r="A4097" t="str">
            <v>Безвозмездные перечисления бюджетам</v>
          </cell>
          <cell r="B4097">
            <v>200</v>
          </cell>
          <cell r="C4097" t="str">
            <v>000 0502 1230782590 521 250</v>
          </cell>
          <cell r="D4097">
            <v>639628.5</v>
          </cell>
          <cell r="E4097" t="str">
            <v>-</v>
          </cell>
          <cell r="F4097">
            <v>639628.5</v>
          </cell>
        </row>
        <row r="4098">
          <cell r="A4098" t="str">
            <v>Перечисления другим бюджетам бюджетной системы Российской Федерации</v>
          </cell>
          <cell r="B4098">
            <v>200</v>
          </cell>
          <cell r="C4098" t="str">
            <v>460 0502 1230782590 521 251</v>
          </cell>
          <cell r="D4098">
            <v>639628.5</v>
          </cell>
          <cell r="E4098" t="str">
            <v>-</v>
          </cell>
          <cell r="F4098">
            <v>639628.5</v>
          </cell>
        </row>
        <row r="4099">
          <cell r="A4099" t="str">
            <v>Подпрограмма "Обеспечение равных прав потребителей на получение энергетических ресурсов"</v>
          </cell>
          <cell r="B4099">
            <v>200</v>
          </cell>
          <cell r="C4099" t="str">
            <v>000 0502 1240000000 000 000</v>
          </cell>
          <cell r="D4099">
            <v>991208.5</v>
          </cell>
          <cell r="E4099">
            <v>58700</v>
          </cell>
          <cell r="F4099">
            <v>932508.5</v>
          </cell>
        </row>
        <row r="4100">
          <cell r="A4100" t="str">
            <v>Основное мероприятие "Предоставление 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</v>
          </cell>
          <cell r="B4100">
            <v>200</v>
          </cell>
          <cell r="C4100" t="str">
            <v>000 0502 1240200000 000 000</v>
          </cell>
          <cell r="D4100">
            <v>835390.3</v>
          </cell>
          <cell r="E4100">
            <v>58700</v>
          </cell>
          <cell r="F4100">
            <v>776690.3</v>
          </cell>
        </row>
        <row r="4101">
          <cell r="A4101" t="str">
            <v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</v>
          </cell>
          <cell r="B4101">
            <v>200</v>
          </cell>
          <cell r="C4101" t="str">
            <v>000 0502 1240284230 000 000</v>
          </cell>
          <cell r="D4101">
            <v>835390.3</v>
          </cell>
          <cell r="E4101">
            <v>58700</v>
          </cell>
          <cell r="F4101">
            <v>776690.3</v>
          </cell>
        </row>
        <row r="4102">
          <cell r="A4102" t="str">
            <v>Межбюджетные трансферты</v>
          </cell>
          <cell r="B4102">
            <v>200</v>
          </cell>
          <cell r="C4102" t="str">
            <v>000 0502 1240284230 500 000</v>
          </cell>
          <cell r="D4102">
            <v>835390.3</v>
          </cell>
          <cell r="E4102">
            <v>58700</v>
          </cell>
          <cell r="F4102">
            <v>776690.3</v>
          </cell>
        </row>
        <row r="4103">
          <cell r="A4103" t="str">
            <v>Субвенции</v>
          </cell>
          <cell r="B4103">
            <v>200</v>
          </cell>
          <cell r="C4103" t="str">
            <v>000 0502 1240284230 530 000</v>
          </cell>
          <cell r="D4103">
            <v>835390.3</v>
          </cell>
          <cell r="E4103">
            <v>58700</v>
          </cell>
          <cell r="F4103">
            <v>776690.3</v>
          </cell>
        </row>
        <row r="4104">
          <cell r="A4104" t="str">
            <v>Расходы</v>
          </cell>
          <cell r="B4104">
            <v>200</v>
          </cell>
          <cell r="C4104" t="str">
            <v>000 0502 1240284230 530 200</v>
          </cell>
          <cell r="D4104">
            <v>835390.3</v>
          </cell>
          <cell r="E4104">
            <v>58700</v>
          </cell>
          <cell r="F4104">
            <v>776690.3</v>
          </cell>
        </row>
        <row r="4105">
          <cell r="A4105" t="str">
            <v>Безвозмездные перечисления бюджетам</v>
          </cell>
          <cell r="B4105">
            <v>200</v>
          </cell>
          <cell r="C4105" t="str">
            <v>000 0502 1240284230 530 250</v>
          </cell>
          <cell r="D4105">
            <v>835390.3</v>
          </cell>
          <cell r="E4105">
            <v>58700</v>
          </cell>
          <cell r="F4105">
            <v>776690.3</v>
          </cell>
        </row>
        <row r="4106">
          <cell r="A4106" t="str">
            <v>Перечисления другим бюджетам бюджетной системы Российской Федерации</v>
          </cell>
          <cell r="B4106">
            <v>200</v>
          </cell>
          <cell r="C4106" t="str">
            <v>460 0502 1240284230 530 251</v>
          </cell>
          <cell r="D4106">
            <v>835390.3</v>
          </cell>
          <cell r="E4106">
            <v>58700</v>
          </cell>
          <cell r="F4106">
            <v>776690.3</v>
          </cell>
        </row>
        <row r="4107">
          <cell r="A4107" t="str">
            <v>Основное мероприятие "Предоставление 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</v>
          </cell>
          <cell r="B4107">
            <v>200</v>
          </cell>
          <cell r="C4107" t="str">
            <v>000 0502 1240300000 000 000</v>
          </cell>
          <cell r="D4107">
            <v>155818.20000000001</v>
          </cell>
          <cell r="E4107" t="str">
            <v>-</v>
          </cell>
          <cell r="F4107">
            <v>155818.20000000001</v>
          </cell>
        </row>
        <row r="4108">
          <cell r="A4108" t="str">
            <v xml:space="preserve"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</v>
          </cell>
          <cell r="B4108">
            <v>200</v>
          </cell>
          <cell r="C4108" t="str">
            <v>000 0502 1240382240 000 000</v>
          </cell>
          <cell r="D4108">
            <v>155818.20000000001</v>
          </cell>
          <cell r="E4108" t="str">
            <v>-</v>
          </cell>
          <cell r="F4108">
            <v>155818.20000000001</v>
          </cell>
        </row>
        <row r="4109">
          <cell r="A4109" t="str">
            <v>Межбюджетные трансферты</v>
          </cell>
          <cell r="B4109">
            <v>200</v>
          </cell>
          <cell r="C4109" t="str">
            <v>000 0502 1240382240 500 000</v>
          </cell>
          <cell r="D4109">
            <v>155818.20000000001</v>
          </cell>
          <cell r="E4109" t="str">
            <v>-</v>
          </cell>
          <cell r="F4109">
            <v>155818.20000000001</v>
          </cell>
        </row>
        <row r="4110">
          <cell r="A4110" t="str">
            <v>Субсидии</v>
          </cell>
          <cell r="B4110">
            <v>200</v>
          </cell>
          <cell r="C4110" t="str">
            <v>000 0502 1240382240 520 000</v>
          </cell>
          <cell r="D4110">
            <v>155818.20000000001</v>
          </cell>
          <cell r="E4110" t="str">
            <v>-</v>
          </cell>
          <cell r="F4110">
            <v>155818.20000000001</v>
          </cell>
        </row>
        <row r="4111">
          <cell r="A4111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111">
            <v>200</v>
          </cell>
          <cell r="C4111" t="str">
            <v>000 0502 1240382240 521 000</v>
          </cell>
          <cell r="D4111">
            <v>155818.20000000001</v>
          </cell>
          <cell r="E4111" t="str">
            <v>-</v>
          </cell>
          <cell r="F4111">
            <v>155818.20000000001</v>
          </cell>
        </row>
        <row r="4112">
          <cell r="A4112" t="str">
            <v>Расходы</v>
          </cell>
          <cell r="B4112">
            <v>200</v>
          </cell>
          <cell r="C4112" t="str">
            <v>000 0502 1240382240 521 200</v>
          </cell>
          <cell r="D4112">
            <v>155818.20000000001</v>
          </cell>
          <cell r="E4112" t="str">
            <v>-</v>
          </cell>
          <cell r="F4112">
            <v>155818.20000000001</v>
          </cell>
        </row>
        <row r="4113">
          <cell r="A4113" t="str">
            <v>Безвозмездные перечисления бюджетам</v>
          </cell>
          <cell r="B4113">
            <v>200</v>
          </cell>
          <cell r="C4113" t="str">
            <v>000 0502 1240382240 521 250</v>
          </cell>
          <cell r="D4113">
            <v>155818.20000000001</v>
          </cell>
          <cell r="E4113" t="str">
            <v>-</v>
          </cell>
          <cell r="F4113">
            <v>155818.20000000001</v>
          </cell>
        </row>
        <row r="4114">
          <cell r="A4114" t="str">
            <v>Перечисления другим бюджетам бюджетной системы Российской Федерации</v>
          </cell>
          <cell r="B4114">
            <v>200</v>
          </cell>
          <cell r="C4114" t="str">
            <v>460 0502 1240382240 521 251</v>
          </cell>
          <cell r="D4114">
            <v>155818.20000000001</v>
          </cell>
          <cell r="E4114" t="str">
            <v>-</v>
          </cell>
          <cell r="F4114">
            <v>155818.20000000001</v>
          </cell>
        </row>
        <row r="4115">
          <cell r="A4115" t="str">
            <v>Благоустройство</v>
          </cell>
          <cell r="B4115">
            <v>200</v>
          </cell>
          <cell r="C4115" t="str">
            <v>000 0503 0000000000 000 000</v>
          </cell>
          <cell r="D4115">
            <v>818057.7</v>
          </cell>
          <cell r="E4115" t="str">
            <v>-</v>
          </cell>
          <cell r="F4115">
            <v>818057.7</v>
          </cell>
        </row>
        <row r="4116">
          <cell r="A4116" t="str">
            <v>Государственная программа "Жилищно-коммунальный комплекс и городская среда"</v>
          </cell>
          <cell r="B4116">
            <v>200</v>
          </cell>
          <cell r="C4116" t="str">
            <v>000 0503 1200000000 000 000</v>
          </cell>
          <cell r="D4116">
            <v>813965.2</v>
          </cell>
          <cell r="E4116" t="str">
            <v>-</v>
          </cell>
          <cell r="F4116">
            <v>813965.2</v>
          </cell>
        </row>
        <row r="4117">
          <cell r="A4117" t="str">
            <v>Подпрограмма "Формирование комфортной городской среды"</v>
          </cell>
          <cell r="B4117">
            <v>200</v>
          </cell>
          <cell r="C4117" t="str">
            <v>000 0503 1280000000 000 000</v>
          </cell>
          <cell r="D4117">
            <v>813965.2</v>
          </cell>
          <cell r="E4117" t="str">
            <v>-</v>
          </cell>
          <cell r="F4117">
            <v>813965.2</v>
          </cell>
        </row>
        <row r="4118">
          <cell r="A4118" t="str">
            <v>Региональный проект "Формирование комфортной городской среды"</v>
          </cell>
          <cell r="B4118">
            <v>200</v>
          </cell>
          <cell r="C4118" t="str">
            <v>000 0503 128F200000 000 000</v>
          </cell>
          <cell r="D4118">
            <v>813965.2</v>
          </cell>
          <cell r="E4118" t="str">
            <v>-</v>
          </cell>
          <cell r="F4118">
            <v>813965.2</v>
          </cell>
        </row>
        <row r="4119">
          <cell r="A4119" t="str">
            <v>Реализация программ формирования современной городской среды</v>
          </cell>
          <cell r="B4119">
            <v>200</v>
          </cell>
          <cell r="C4119" t="str">
            <v>000 0503 128F255550 000 000</v>
          </cell>
          <cell r="D4119">
            <v>466165.2</v>
          </cell>
          <cell r="E4119" t="str">
            <v>-</v>
          </cell>
          <cell r="F4119">
            <v>466165.2</v>
          </cell>
        </row>
        <row r="4120">
          <cell r="A4120" t="str">
            <v>Межбюджетные трансферты</v>
          </cell>
          <cell r="B4120">
            <v>200</v>
          </cell>
          <cell r="C4120" t="str">
            <v>000 0503 128F255550 500 000</v>
          </cell>
          <cell r="D4120">
            <v>466165.2</v>
          </cell>
          <cell r="E4120" t="str">
            <v>-</v>
          </cell>
          <cell r="F4120">
            <v>466165.2</v>
          </cell>
        </row>
        <row r="4121">
          <cell r="A4121" t="str">
            <v>Субсидии</v>
          </cell>
          <cell r="B4121">
            <v>200</v>
          </cell>
          <cell r="C4121" t="str">
            <v>000 0503 128F255550 520 000</v>
          </cell>
          <cell r="D4121">
            <v>466165.2</v>
          </cell>
          <cell r="E4121" t="str">
            <v>-</v>
          </cell>
          <cell r="F4121">
            <v>466165.2</v>
          </cell>
        </row>
        <row r="4122">
          <cell r="A4122" t="str">
            <v>Консолидированные субсидии</v>
          </cell>
          <cell r="B4122">
            <v>200</v>
          </cell>
          <cell r="C4122" t="str">
            <v>000 0503 128F255550 523 000</v>
          </cell>
          <cell r="D4122">
            <v>466165.2</v>
          </cell>
          <cell r="E4122" t="str">
            <v>-</v>
          </cell>
          <cell r="F4122">
            <v>466165.2</v>
          </cell>
        </row>
        <row r="4123">
          <cell r="A4123" t="str">
            <v>Расходы</v>
          </cell>
          <cell r="B4123">
            <v>200</v>
          </cell>
          <cell r="C4123" t="str">
            <v>000 0503 128F255550 523 200</v>
          </cell>
          <cell r="D4123">
            <v>466165.2</v>
          </cell>
          <cell r="E4123" t="str">
            <v>-</v>
          </cell>
          <cell r="F4123">
            <v>466165.2</v>
          </cell>
        </row>
        <row r="4124">
          <cell r="A4124" t="str">
            <v>Безвозмездные перечисления бюджетам</v>
          </cell>
          <cell r="B4124">
            <v>200</v>
          </cell>
          <cell r="C4124" t="str">
            <v>000 0503 128F255550 523 250</v>
          </cell>
          <cell r="D4124">
            <v>466165.2</v>
          </cell>
          <cell r="E4124" t="str">
            <v>-</v>
          </cell>
          <cell r="F4124">
            <v>466165.2</v>
          </cell>
        </row>
        <row r="4125">
          <cell r="A4125" t="str">
            <v>Перечисления другим бюджетам бюджетной системы Российской Федерации</v>
          </cell>
          <cell r="B4125">
            <v>200</v>
          </cell>
          <cell r="C4125" t="str">
            <v>460 0503 128F255550 523 251</v>
          </cell>
          <cell r="D4125">
            <v>466165.2</v>
          </cell>
          <cell r="E4125" t="str">
            <v>-</v>
          </cell>
          <cell r="F4125">
            <v>466165.2</v>
          </cell>
        </row>
        <row r="4126">
          <cell r="A4126" t="str">
            <v>Субсидии на благоустройство территорий муниципальных образований</v>
          </cell>
          <cell r="B4126">
            <v>200</v>
          </cell>
          <cell r="C4126" t="str">
            <v>000 0503 128F282600 000 000</v>
          </cell>
          <cell r="D4126">
            <v>347800</v>
          </cell>
          <cell r="E4126" t="str">
            <v>-</v>
          </cell>
          <cell r="F4126">
            <v>347800</v>
          </cell>
        </row>
        <row r="4127">
          <cell r="A4127" t="str">
            <v>Межбюджетные трансферты</v>
          </cell>
          <cell r="B4127">
            <v>200</v>
          </cell>
          <cell r="C4127" t="str">
            <v>000 0503 128F282600 500 000</v>
          </cell>
          <cell r="D4127">
            <v>347800</v>
          </cell>
          <cell r="E4127" t="str">
            <v>-</v>
          </cell>
          <cell r="F4127">
            <v>347800</v>
          </cell>
        </row>
        <row r="4128">
          <cell r="A4128" t="str">
            <v>Субсидии</v>
          </cell>
          <cell r="B4128">
            <v>200</v>
          </cell>
          <cell r="C4128" t="str">
            <v>000 0503 128F282600 520 000</v>
          </cell>
          <cell r="D4128">
            <v>347800</v>
          </cell>
          <cell r="E4128" t="str">
            <v>-</v>
          </cell>
          <cell r="F4128">
            <v>347800</v>
          </cell>
        </row>
        <row r="4129">
          <cell r="A4129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129">
            <v>200</v>
          </cell>
          <cell r="C4129" t="str">
            <v>000 0503 128F282600 521 000</v>
          </cell>
          <cell r="D4129">
            <v>347800</v>
          </cell>
          <cell r="E4129" t="str">
            <v>-</v>
          </cell>
          <cell r="F4129">
            <v>347800</v>
          </cell>
        </row>
        <row r="4130">
          <cell r="A4130" t="str">
            <v>Расходы</v>
          </cell>
          <cell r="B4130">
            <v>200</v>
          </cell>
          <cell r="C4130" t="str">
            <v>000 0503 128F282600 521 200</v>
          </cell>
          <cell r="D4130">
            <v>347800</v>
          </cell>
          <cell r="E4130" t="str">
            <v>-</v>
          </cell>
          <cell r="F4130">
            <v>347800</v>
          </cell>
        </row>
        <row r="4131">
          <cell r="A4131" t="str">
            <v>Безвозмездные перечисления бюджетам</v>
          </cell>
          <cell r="B4131">
            <v>200</v>
          </cell>
          <cell r="C4131" t="str">
            <v>000 0503 128F282600 521 250</v>
          </cell>
          <cell r="D4131">
            <v>347800</v>
          </cell>
          <cell r="E4131" t="str">
            <v>-</v>
          </cell>
          <cell r="F4131">
            <v>347800</v>
          </cell>
        </row>
        <row r="4132">
          <cell r="A4132" t="str">
            <v>Перечисления другим бюджетам бюджетной системы Российской Федерации</v>
          </cell>
          <cell r="B4132">
            <v>200</v>
          </cell>
          <cell r="C4132" t="str">
            <v>460 0503 128F282600 521 251</v>
          </cell>
          <cell r="D4132">
            <v>347800</v>
          </cell>
          <cell r="E4132" t="str">
            <v>-</v>
          </cell>
          <cell r="F4132">
            <v>347800</v>
          </cell>
        </row>
        <row r="4133">
          <cell r="A4133" t="str">
            <v>Непрограммные направления деятельности</v>
          </cell>
          <cell r="B4133">
            <v>200</v>
          </cell>
          <cell r="C4133" t="str">
            <v>000 0503 4000000000 000 000</v>
          </cell>
          <cell r="D4133">
            <v>4092.5</v>
          </cell>
          <cell r="E4133" t="str">
            <v>-</v>
          </cell>
          <cell r="F4133">
            <v>4092.5</v>
          </cell>
        </row>
        <row r="4134">
          <cell r="A4134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4134">
            <v>200</v>
          </cell>
          <cell r="C4134" t="str">
            <v>000 0503 40Д0000000 000 000</v>
          </cell>
          <cell r="D4134">
            <v>4092.5</v>
          </cell>
          <cell r="E4134" t="str">
            <v>-</v>
          </cell>
          <cell r="F4134">
            <v>4092.5</v>
          </cell>
        </row>
        <row r="4135">
          <cell r="A4135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4135">
            <v>200</v>
          </cell>
          <cell r="C4135" t="str">
            <v>000 0503 40Д0085160 000 000</v>
          </cell>
          <cell r="D4135">
            <v>4092.5</v>
          </cell>
          <cell r="E4135" t="str">
            <v>-</v>
          </cell>
          <cell r="F4135">
            <v>4092.5</v>
          </cell>
        </row>
        <row r="4136">
          <cell r="A4136" t="str">
            <v>Межбюджетные трансферты</v>
          </cell>
          <cell r="B4136">
            <v>200</v>
          </cell>
          <cell r="C4136" t="str">
            <v>000 0503 40Д0085160 500 000</v>
          </cell>
          <cell r="D4136">
            <v>4092.5</v>
          </cell>
          <cell r="E4136" t="str">
            <v>-</v>
          </cell>
          <cell r="F4136">
            <v>4092.5</v>
          </cell>
        </row>
        <row r="4137">
          <cell r="A4137" t="str">
            <v>Иные межбюджетные трансферты</v>
          </cell>
          <cell r="B4137">
            <v>200</v>
          </cell>
          <cell r="C4137" t="str">
            <v>000 0503 40Д0085160 540 000</v>
          </cell>
          <cell r="D4137">
            <v>4092.5</v>
          </cell>
          <cell r="E4137" t="str">
            <v>-</v>
          </cell>
          <cell r="F4137">
            <v>4092.5</v>
          </cell>
        </row>
        <row r="4138">
          <cell r="A4138" t="str">
            <v>Расходы</v>
          </cell>
          <cell r="B4138">
            <v>200</v>
          </cell>
          <cell r="C4138" t="str">
            <v>000 0503 40Д0085160 540 200</v>
          </cell>
          <cell r="D4138">
            <v>4092.5</v>
          </cell>
          <cell r="E4138" t="str">
            <v>-</v>
          </cell>
          <cell r="F4138">
            <v>4092.5</v>
          </cell>
        </row>
        <row r="4139">
          <cell r="A4139" t="str">
            <v>Безвозмездные перечисления бюджетам</v>
          </cell>
          <cell r="B4139">
            <v>200</v>
          </cell>
          <cell r="C4139" t="str">
            <v>000 0503 40Д0085160 540 250</v>
          </cell>
          <cell r="D4139">
            <v>4092.5</v>
          </cell>
          <cell r="E4139" t="str">
            <v>-</v>
          </cell>
          <cell r="F4139">
            <v>4092.5</v>
          </cell>
        </row>
        <row r="4140">
          <cell r="A4140" t="str">
            <v>Перечисления другим бюджетам бюджетной системы Российской Федерации</v>
          </cell>
          <cell r="B4140">
            <v>200</v>
          </cell>
          <cell r="C4140" t="str">
            <v>500 0503 40Д0085160 540 251</v>
          </cell>
          <cell r="D4140">
            <v>4092.5</v>
          </cell>
          <cell r="E4140" t="str">
            <v>-</v>
          </cell>
          <cell r="F4140">
            <v>4092.5</v>
          </cell>
        </row>
        <row r="4141">
          <cell r="A4141" t="str">
            <v>Другие вопросы в области жилищно-коммунального хозяйства</v>
          </cell>
          <cell r="B4141">
            <v>200</v>
          </cell>
          <cell r="C4141" t="str">
            <v>000 0505 0000000000 000 000</v>
          </cell>
          <cell r="D4141">
            <v>3111284.9</v>
          </cell>
          <cell r="E4141">
            <v>173302.04618999999</v>
          </cell>
          <cell r="F4141">
            <v>2937982.8538099998</v>
          </cell>
        </row>
        <row r="4142">
          <cell r="A4142" t="str">
            <v>Государственная программа "Развитие жилищной сферы"</v>
          </cell>
          <cell r="B4142">
            <v>200</v>
          </cell>
          <cell r="C4142" t="str">
            <v>000 0505 1100000000 000 000</v>
          </cell>
          <cell r="D4142">
            <v>2765074.7</v>
          </cell>
          <cell r="E4142">
            <v>164706.68497999999</v>
          </cell>
          <cell r="F4142">
            <v>2600368.0150199998</v>
          </cell>
        </row>
        <row r="4143">
          <cell r="A4143" t="str">
            <v>Подпрограмма "Обеспечение мерами государственной поддержки по улучшению жилищных условий отдельных категорий граждан"</v>
          </cell>
          <cell r="B4143">
            <v>200</v>
          </cell>
          <cell r="C4143" t="str">
            <v>000 0505 1150000000 000 000</v>
          </cell>
          <cell r="D4143">
            <v>2521870.7999999998</v>
          </cell>
          <cell r="E4143">
            <v>149766.58037000001</v>
          </cell>
          <cell r="F4143">
            <v>2372104.2196300002</v>
          </cell>
        </row>
        <row r="4144">
          <cell r="A4144" t="str">
            <v>Основное мероприятие "Обеспечение жильем молодых семей, признанных до 31 декабря 2013 года участниками подпрограмм"</v>
          </cell>
          <cell r="B4144">
            <v>200</v>
          </cell>
          <cell r="C4144" t="str">
            <v>000 0505 1150100000 000 000</v>
          </cell>
          <cell r="D4144">
            <v>307422.2</v>
          </cell>
          <cell r="E4144">
            <v>8604.732</v>
          </cell>
          <cell r="F4144">
            <v>298817.46799999999</v>
          </cell>
        </row>
        <row r="4145">
          <cell r="A4145" t="str">
            <v>Предоставление субсидий организациям</v>
          </cell>
          <cell r="B4145">
            <v>200</v>
          </cell>
          <cell r="C4145" t="str">
            <v>000 0505 1150161100 000 000</v>
          </cell>
          <cell r="D4145">
            <v>307422.2</v>
          </cell>
          <cell r="E4145">
            <v>8604.732</v>
          </cell>
          <cell r="F4145">
            <v>298817.46799999999</v>
          </cell>
        </row>
        <row r="4146">
          <cell r="A4146" t="str">
            <v>Иные бюджетные ассигнования</v>
          </cell>
          <cell r="B4146">
            <v>200</v>
          </cell>
          <cell r="C4146" t="str">
            <v>000 0505 1150161100 800 000</v>
          </cell>
          <cell r="D4146">
            <v>307422.2</v>
          </cell>
          <cell r="E4146">
            <v>8604.732</v>
          </cell>
          <cell r="F4146">
            <v>298817.46799999999</v>
          </cell>
        </row>
        <row r="4147">
          <cell r="A414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4147">
            <v>200</v>
          </cell>
          <cell r="C4147" t="str">
            <v>000 0505 1150161100 810 000</v>
          </cell>
          <cell r="D4147">
            <v>307422.2</v>
          </cell>
          <cell r="E4147">
            <v>8604.732</v>
          </cell>
          <cell r="F4147">
            <v>298817.46799999999</v>
          </cell>
        </row>
        <row r="4148">
          <cell r="A4148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4148">
            <v>200</v>
          </cell>
          <cell r="C4148" t="str">
            <v>000 0505 1150161100 813 000</v>
          </cell>
          <cell r="D4148">
            <v>307422.2</v>
          </cell>
          <cell r="E4148">
            <v>8604.732</v>
          </cell>
          <cell r="F4148">
            <v>298817.46799999999</v>
          </cell>
        </row>
        <row r="4149">
          <cell r="A4149" t="str">
            <v>Расходы</v>
          </cell>
          <cell r="B4149">
            <v>200</v>
          </cell>
          <cell r="C4149" t="str">
            <v>000 0505 1150161100 813 200</v>
          </cell>
          <cell r="D4149">
            <v>307422.2</v>
          </cell>
          <cell r="E4149">
            <v>8604.732</v>
          </cell>
          <cell r="F4149">
            <v>298817.46799999999</v>
          </cell>
        </row>
        <row r="4150">
          <cell r="A4150" t="str">
            <v>Безвозмездные перечисления текущего характера организациям</v>
          </cell>
          <cell r="B4150">
            <v>200</v>
          </cell>
          <cell r="C4150" t="str">
            <v>000 0505 1150161100 813 240</v>
          </cell>
          <cell r="D4150">
            <v>307422.2</v>
          </cell>
          <cell r="E4150">
            <v>8604.732</v>
          </cell>
          <cell r="F4150">
            <v>298817.46799999999</v>
          </cell>
        </row>
        <row r="4151">
          <cell r="A4151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4151">
            <v>200</v>
          </cell>
          <cell r="C4151" t="str">
            <v>480 0505 1150161100 813 245</v>
          </cell>
          <cell r="D4151">
            <v>307422.2</v>
          </cell>
          <cell r="E4151">
            <v>8604.732</v>
          </cell>
          <cell r="F4151">
            <v>298817.46799999999</v>
          </cell>
        </row>
        <row r="4152">
          <cell r="A4152" t="str">
            <v>Основное мероприятие "Обеспечение жильем граждан из числа коренных малочисленных народов Ханты-Мансийского автономного округа – Югры, признанных до 31 декабря 2013 года участниками подпрограмм"</v>
          </cell>
          <cell r="B4152">
            <v>200</v>
          </cell>
          <cell r="C4152" t="str">
            <v>000 0505 1150200000 000 000</v>
          </cell>
          <cell r="D4152">
            <v>344771.7</v>
          </cell>
          <cell r="E4152" t="str">
            <v>-</v>
          </cell>
          <cell r="F4152">
            <v>344771.7</v>
          </cell>
        </row>
        <row r="4153">
          <cell r="A4153" t="str">
            <v>Предоставление субсидий организациям</v>
          </cell>
          <cell r="B4153">
            <v>200</v>
          </cell>
          <cell r="C4153" t="str">
            <v>000 0505 1150261100 000 000</v>
          </cell>
          <cell r="D4153">
            <v>344771.7</v>
          </cell>
          <cell r="E4153" t="str">
            <v>-</v>
          </cell>
          <cell r="F4153">
            <v>344771.7</v>
          </cell>
        </row>
        <row r="4154">
          <cell r="A4154" t="str">
            <v>Иные бюджетные ассигнования</v>
          </cell>
          <cell r="B4154">
            <v>200</v>
          </cell>
          <cell r="C4154" t="str">
            <v>000 0505 1150261100 800 000</v>
          </cell>
          <cell r="D4154">
            <v>344771.7</v>
          </cell>
          <cell r="E4154" t="str">
            <v>-</v>
          </cell>
          <cell r="F4154">
            <v>344771.7</v>
          </cell>
        </row>
        <row r="4155">
          <cell r="A4155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4155">
            <v>200</v>
          </cell>
          <cell r="C4155" t="str">
            <v>000 0505 1150261100 810 000</v>
          </cell>
          <cell r="D4155">
            <v>344771.7</v>
          </cell>
          <cell r="E4155" t="str">
            <v>-</v>
          </cell>
          <cell r="F4155">
            <v>344771.7</v>
          </cell>
        </row>
        <row r="4156">
          <cell r="A4156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4156">
            <v>200</v>
          </cell>
          <cell r="C4156" t="str">
            <v>000 0505 1150261100 813 000</v>
          </cell>
          <cell r="D4156">
            <v>344771.7</v>
          </cell>
          <cell r="E4156" t="str">
            <v>-</v>
          </cell>
          <cell r="F4156">
            <v>344771.7</v>
          </cell>
        </row>
        <row r="4157">
          <cell r="A4157" t="str">
            <v>Расходы</v>
          </cell>
          <cell r="B4157">
            <v>200</v>
          </cell>
          <cell r="C4157" t="str">
            <v>000 0505 1150261100 813 200</v>
          </cell>
          <cell r="D4157">
            <v>344771.7</v>
          </cell>
          <cell r="E4157" t="str">
            <v>-</v>
          </cell>
          <cell r="F4157">
            <v>344771.7</v>
          </cell>
        </row>
        <row r="4158">
          <cell r="A4158" t="str">
            <v>Безвозмездные перечисления текущего характера организациям</v>
          </cell>
          <cell r="B4158">
            <v>200</v>
          </cell>
          <cell r="C4158" t="str">
            <v>000 0505 1150261100 813 240</v>
          </cell>
          <cell r="D4158">
            <v>344771.7</v>
          </cell>
          <cell r="E4158" t="str">
            <v>-</v>
          </cell>
          <cell r="F4158">
            <v>344771.7</v>
          </cell>
        </row>
        <row r="4159">
          <cell r="A4159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4159">
            <v>200</v>
          </cell>
          <cell r="C4159" t="str">
            <v>480 0505 1150261100 813 245</v>
          </cell>
          <cell r="D4159">
            <v>344771.7</v>
          </cell>
          <cell r="E4159" t="str">
            <v>-</v>
          </cell>
          <cell r="F4159">
            <v>344771.7</v>
          </cell>
        </row>
        <row r="4160">
          <cell r="A4160" t="str">
            <v>Основное мероприятие "Предоставление компенсации гражданам, заключившим до 31 декабря 2013 года трехсторонние соглашения"</v>
          </cell>
          <cell r="B4160">
            <v>200</v>
          </cell>
          <cell r="C4160" t="str">
            <v>000 0505 1150400000 000 000</v>
          </cell>
          <cell r="D4160">
            <v>673051</v>
          </cell>
          <cell r="E4160">
            <v>115570.05443</v>
          </cell>
          <cell r="F4160">
            <v>557480.9455700001</v>
          </cell>
        </row>
        <row r="4161">
          <cell r="A4161" t="str">
            <v>Предоставление субсидий организациям</v>
          </cell>
          <cell r="B4161">
            <v>200</v>
          </cell>
          <cell r="C4161" t="str">
            <v>000 0505 1150461100 000 000</v>
          </cell>
          <cell r="D4161">
            <v>673051</v>
          </cell>
          <cell r="E4161">
            <v>115570.05443</v>
          </cell>
          <cell r="F4161">
            <v>557480.9455700001</v>
          </cell>
        </row>
        <row r="4162">
          <cell r="A4162" t="str">
            <v>Иные бюджетные ассигнования</v>
          </cell>
          <cell r="B4162">
            <v>200</v>
          </cell>
          <cell r="C4162" t="str">
            <v>000 0505 1150461100 800 000</v>
          </cell>
          <cell r="D4162">
            <v>673051</v>
          </cell>
          <cell r="E4162">
            <v>115570.05443</v>
          </cell>
          <cell r="F4162">
            <v>557480.9455700001</v>
          </cell>
        </row>
        <row r="4163">
          <cell r="A4163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4163">
            <v>200</v>
          </cell>
          <cell r="C4163" t="str">
            <v>000 0505 1150461100 810 000</v>
          </cell>
          <cell r="D4163">
            <v>673051</v>
          </cell>
          <cell r="E4163">
            <v>115570.05443</v>
          </cell>
          <cell r="F4163">
            <v>557480.9455700001</v>
          </cell>
        </row>
        <row r="4164">
          <cell r="A4164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4164">
            <v>200</v>
          </cell>
          <cell r="C4164" t="str">
            <v>000 0505 1150461100 813 000</v>
          </cell>
          <cell r="D4164">
            <v>673051</v>
          </cell>
          <cell r="E4164">
            <v>115570.05443</v>
          </cell>
          <cell r="F4164">
            <v>557480.9455700001</v>
          </cell>
        </row>
        <row r="4165">
          <cell r="A4165" t="str">
            <v>Расходы</v>
          </cell>
          <cell r="B4165">
            <v>200</v>
          </cell>
          <cell r="C4165" t="str">
            <v>000 0505 1150461100 813 200</v>
          </cell>
          <cell r="D4165">
            <v>673051</v>
          </cell>
          <cell r="E4165">
            <v>115570.05443</v>
          </cell>
          <cell r="F4165">
            <v>557480.9455700001</v>
          </cell>
        </row>
        <row r="4166">
          <cell r="A4166" t="str">
            <v>Безвозмездные перечисления текущего характера организациям</v>
          </cell>
          <cell r="B4166">
            <v>200</v>
          </cell>
          <cell r="C4166" t="str">
            <v>000 0505 1150461100 813 240</v>
          </cell>
          <cell r="D4166">
            <v>673051</v>
          </cell>
          <cell r="E4166">
            <v>115570.05443</v>
          </cell>
          <cell r="F4166">
            <v>557480.9455700001</v>
          </cell>
        </row>
        <row r="4167">
          <cell r="A4167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4167">
            <v>200</v>
          </cell>
          <cell r="C4167" t="str">
            <v>480 0505 1150461100 813 245</v>
          </cell>
          <cell r="D4167">
            <v>673051</v>
          </cell>
          <cell r="E4167">
            <v>115570.05443</v>
          </cell>
          <cell r="F4167">
            <v>557480.9455700001</v>
          </cell>
        </row>
        <row r="4168">
          <cell r="A4168" t="str">
            <v>Основное мероприятие "Предоставление социальной выплаты (доплаты) из бюджета Ханты-Мансийского автономного округа – Югры к накоплениям граждан (семей) по накопительному вкладу на счетах, открытых в банке в целях приобретения (строительства) жилого помещен</v>
          </cell>
          <cell r="B4168">
            <v>200</v>
          </cell>
          <cell r="C4168" t="str">
            <v>000 0505 1150500000 000 000</v>
          </cell>
          <cell r="D4168">
            <v>14326.6</v>
          </cell>
          <cell r="E4168" t="str">
            <v>-</v>
          </cell>
          <cell r="F4168">
            <v>14326.6</v>
          </cell>
        </row>
        <row r="4169">
          <cell r="A4169" t="str">
            <v>Предоставление субсидий организациям</v>
          </cell>
          <cell r="B4169">
            <v>200</v>
          </cell>
          <cell r="C4169" t="str">
            <v>000 0505 1150561100 000 000</v>
          </cell>
          <cell r="D4169">
            <v>14326.6</v>
          </cell>
          <cell r="E4169" t="str">
            <v>-</v>
          </cell>
          <cell r="F4169">
            <v>14326.6</v>
          </cell>
        </row>
        <row r="4170">
          <cell r="A4170" t="str">
            <v>Иные бюджетные ассигнования</v>
          </cell>
          <cell r="B4170">
            <v>200</v>
          </cell>
          <cell r="C4170" t="str">
            <v>000 0505 1150561100 800 000</v>
          </cell>
          <cell r="D4170">
            <v>14326.6</v>
          </cell>
          <cell r="E4170" t="str">
            <v>-</v>
          </cell>
          <cell r="F4170">
            <v>14326.6</v>
          </cell>
        </row>
        <row r="4171">
          <cell r="A4171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4171">
            <v>200</v>
          </cell>
          <cell r="C4171" t="str">
            <v>000 0505 1150561100 810 000</v>
          </cell>
          <cell r="D4171">
            <v>14326.6</v>
          </cell>
          <cell r="E4171" t="str">
            <v>-</v>
          </cell>
          <cell r="F4171">
            <v>14326.6</v>
          </cell>
        </row>
        <row r="4172">
          <cell r="A4172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4172">
            <v>200</v>
          </cell>
          <cell r="C4172" t="str">
            <v>000 0505 1150561100 813 000</v>
          </cell>
          <cell r="D4172">
            <v>14326.6</v>
          </cell>
          <cell r="E4172" t="str">
            <v>-</v>
          </cell>
          <cell r="F4172">
            <v>14326.6</v>
          </cell>
        </row>
        <row r="4173">
          <cell r="A4173" t="str">
            <v>Расходы</v>
          </cell>
          <cell r="B4173">
            <v>200</v>
          </cell>
          <cell r="C4173" t="str">
            <v>000 0505 1150561100 813 200</v>
          </cell>
          <cell r="D4173">
            <v>14326.6</v>
          </cell>
          <cell r="E4173" t="str">
            <v>-</v>
          </cell>
          <cell r="F4173">
            <v>14326.6</v>
          </cell>
        </row>
        <row r="4174">
          <cell r="A4174" t="str">
            <v>Безвозмездные перечисления текущего характера организациям</v>
          </cell>
          <cell r="B4174">
            <v>200</v>
          </cell>
          <cell r="C4174" t="str">
            <v>000 0505 1150561100 813 240</v>
          </cell>
          <cell r="D4174">
            <v>14326.6</v>
          </cell>
          <cell r="E4174" t="str">
            <v>-</v>
          </cell>
          <cell r="F4174">
            <v>14326.6</v>
          </cell>
        </row>
        <row r="4175">
          <cell r="A4175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4175">
            <v>200</v>
          </cell>
          <cell r="C4175" t="str">
            <v>480 0505 1150561100 813 245</v>
          </cell>
          <cell r="D4175">
            <v>14326.6</v>
          </cell>
          <cell r="E4175" t="str">
            <v>-</v>
          </cell>
          <cell r="F4175">
            <v>14326.6</v>
          </cell>
        </row>
        <row r="4176">
          <cell r="A4176" t="str">
            <v>Основное мероприятие "Компенсация гражданам, постоянно проживающим на территории Ханты-Мансийского автономного округа – Югры в течение 15 лет (и членам их семей), нуждающимся в улучшении жилищных условий, части процентной ставки по одному ипотечному жилищ</v>
          </cell>
          <cell r="B4176">
            <v>200</v>
          </cell>
          <cell r="C4176" t="str">
            <v>000 0505 1150600000 000 000</v>
          </cell>
          <cell r="D4176">
            <v>269106.2</v>
          </cell>
          <cell r="E4176">
            <v>21991.79394</v>
          </cell>
          <cell r="F4176">
            <v>247114.40606000001</v>
          </cell>
        </row>
        <row r="4177">
          <cell r="A4177" t="str">
            <v>Предоставление субсидий организациям</v>
          </cell>
          <cell r="B4177">
            <v>200</v>
          </cell>
          <cell r="C4177" t="str">
            <v>000 0505 1150661100 000 000</v>
          </cell>
          <cell r="D4177">
            <v>269106.2</v>
          </cell>
          <cell r="E4177">
            <v>21991.79394</v>
          </cell>
          <cell r="F4177">
            <v>247114.40606000001</v>
          </cell>
        </row>
        <row r="4178">
          <cell r="A4178" t="str">
            <v>Иные бюджетные ассигнования</v>
          </cell>
          <cell r="B4178">
            <v>200</v>
          </cell>
          <cell r="C4178" t="str">
            <v>000 0505 1150661100 800 000</v>
          </cell>
          <cell r="D4178">
            <v>269106.2</v>
          </cell>
          <cell r="E4178">
            <v>21991.79394</v>
          </cell>
          <cell r="F4178">
            <v>247114.40606000001</v>
          </cell>
        </row>
        <row r="4179">
          <cell r="A4179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4179">
            <v>200</v>
          </cell>
          <cell r="C4179" t="str">
            <v>000 0505 1150661100 810 000</v>
          </cell>
          <cell r="D4179">
            <v>269106.2</v>
          </cell>
          <cell r="E4179">
            <v>21991.79394</v>
          </cell>
          <cell r="F4179">
            <v>247114.40606000001</v>
          </cell>
        </row>
        <row r="4180">
          <cell r="A4180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4180">
            <v>200</v>
          </cell>
          <cell r="C4180" t="str">
            <v>000 0505 1150661100 813 000</v>
          </cell>
          <cell r="D4180">
            <v>269106.2</v>
          </cell>
          <cell r="E4180">
            <v>21991.79394</v>
          </cell>
          <cell r="F4180">
            <v>247114.40606000001</v>
          </cell>
        </row>
        <row r="4181">
          <cell r="A4181" t="str">
            <v>Расходы</v>
          </cell>
          <cell r="B4181">
            <v>200</v>
          </cell>
          <cell r="C4181" t="str">
            <v>000 0505 1150661100 813 200</v>
          </cell>
          <cell r="D4181">
            <v>269106.2</v>
          </cell>
          <cell r="E4181">
            <v>21991.79394</v>
          </cell>
          <cell r="F4181">
            <v>247114.40606000001</v>
          </cell>
        </row>
        <row r="4182">
          <cell r="A4182" t="str">
            <v>Безвозмездные перечисления текущего характера организациям</v>
          </cell>
          <cell r="B4182">
            <v>200</v>
          </cell>
          <cell r="C4182" t="str">
            <v>000 0505 1150661100 813 240</v>
          </cell>
          <cell r="D4182">
            <v>269106.2</v>
          </cell>
          <cell r="E4182">
            <v>21991.79394</v>
          </cell>
          <cell r="F4182">
            <v>247114.40606000001</v>
          </cell>
        </row>
        <row r="4183">
          <cell r="A4183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4183">
            <v>200</v>
          </cell>
          <cell r="C4183" t="str">
            <v>480 0505 1150661100 813 245</v>
          </cell>
          <cell r="D4183">
            <v>269106.2</v>
          </cell>
          <cell r="E4183">
            <v>21991.79394</v>
          </cell>
          <cell r="F4183">
            <v>247114.40606000001</v>
          </cell>
        </row>
        <row r="4184">
          <cell r="A4184" t="str">
            <v>Основное мероприятие "Улучшение жилищных условий отдельных категорий граждан, признанных до 31 декабря 2013 года участниками подпрограмм и мероприятий"</v>
          </cell>
          <cell r="B4184">
            <v>200</v>
          </cell>
          <cell r="C4184" t="str">
            <v>000 0505 1150700000 000 000</v>
          </cell>
          <cell r="D4184">
            <v>94200</v>
          </cell>
          <cell r="E4184" t="str">
            <v>-</v>
          </cell>
          <cell r="F4184">
            <v>94200</v>
          </cell>
        </row>
        <row r="4185">
          <cell r="A4185" t="str">
            <v>Предоставление субсидий организациям</v>
          </cell>
          <cell r="B4185">
            <v>200</v>
          </cell>
          <cell r="C4185" t="str">
            <v>000 0505 1150761100 000 000</v>
          </cell>
          <cell r="D4185">
            <v>94200</v>
          </cell>
          <cell r="E4185" t="str">
            <v>-</v>
          </cell>
          <cell r="F4185">
            <v>94200</v>
          </cell>
        </row>
        <row r="4186">
          <cell r="A4186" t="str">
            <v>Иные бюджетные ассигнования</v>
          </cell>
          <cell r="B4186">
            <v>200</v>
          </cell>
          <cell r="C4186" t="str">
            <v>000 0505 1150761100 800 000</v>
          </cell>
          <cell r="D4186">
            <v>94200</v>
          </cell>
          <cell r="E4186" t="str">
            <v>-</v>
          </cell>
          <cell r="F4186">
            <v>94200</v>
          </cell>
        </row>
        <row r="4187">
          <cell r="A418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4187">
            <v>200</v>
          </cell>
          <cell r="C4187" t="str">
            <v>000 0505 1150761100 810 000</v>
          </cell>
          <cell r="D4187">
            <v>94200</v>
          </cell>
          <cell r="E4187" t="str">
            <v>-</v>
          </cell>
          <cell r="F4187">
            <v>94200</v>
          </cell>
        </row>
        <row r="4188">
          <cell r="A4188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4188">
            <v>200</v>
          </cell>
          <cell r="C4188" t="str">
            <v>000 0505 1150761100 813 000</v>
          </cell>
          <cell r="D4188">
            <v>94200</v>
          </cell>
          <cell r="E4188" t="str">
            <v>-</v>
          </cell>
          <cell r="F4188">
            <v>94200</v>
          </cell>
        </row>
        <row r="4189">
          <cell r="A4189" t="str">
            <v>Расходы</v>
          </cell>
          <cell r="B4189">
            <v>200</v>
          </cell>
          <cell r="C4189" t="str">
            <v>000 0505 1150761100 813 200</v>
          </cell>
          <cell r="D4189">
            <v>94200</v>
          </cell>
          <cell r="E4189" t="str">
            <v>-</v>
          </cell>
          <cell r="F4189">
            <v>94200</v>
          </cell>
        </row>
        <row r="4190">
          <cell r="A4190" t="str">
            <v>Безвозмездные перечисления текущего характера организациям</v>
          </cell>
          <cell r="B4190">
            <v>200</v>
          </cell>
          <cell r="C4190" t="str">
            <v>000 0505 1150761100 813 240</v>
          </cell>
          <cell r="D4190">
            <v>94200</v>
          </cell>
          <cell r="E4190" t="str">
            <v>-</v>
          </cell>
          <cell r="F4190">
            <v>94200</v>
          </cell>
        </row>
        <row r="4191">
          <cell r="A4191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4191">
            <v>200</v>
          </cell>
          <cell r="C4191" t="str">
            <v>480 0505 1150761100 813 245</v>
          </cell>
          <cell r="D4191">
            <v>94200</v>
          </cell>
          <cell r="E4191" t="str">
            <v>-</v>
          </cell>
          <cell r="F4191">
            <v>94200</v>
          </cell>
        </row>
        <row r="4192">
          <cell r="A4192" t="str">
            <v>Основное мероприятие "Улучшение жилищных условий отдельных категорий граждан"</v>
          </cell>
          <cell r="B4192">
            <v>200</v>
          </cell>
          <cell r="C4192" t="str">
            <v>000 0505 1150800000 000 000</v>
          </cell>
          <cell r="D4192">
            <v>18840</v>
          </cell>
          <cell r="E4192" t="str">
            <v>-</v>
          </cell>
          <cell r="F4192">
            <v>18840</v>
          </cell>
        </row>
        <row r="4193">
          <cell r="A4193" t="str">
            <v>Предоставление субсидий организациям</v>
          </cell>
          <cell r="B4193">
            <v>200</v>
          </cell>
          <cell r="C4193" t="str">
            <v>000 0505 1150861100 000 000</v>
          </cell>
          <cell r="D4193">
            <v>18840</v>
          </cell>
          <cell r="E4193" t="str">
            <v>-</v>
          </cell>
          <cell r="F4193">
            <v>18840</v>
          </cell>
        </row>
        <row r="4194">
          <cell r="A4194" t="str">
            <v>Иные бюджетные ассигнования</v>
          </cell>
          <cell r="B4194">
            <v>200</v>
          </cell>
          <cell r="C4194" t="str">
            <v>000 0505 1150861100 800 000</v>
          </cell>
          <cell r="D4194">
            <v>18840</v>
          </cell>
          <cell r="E4194" t="str">
            <v>-</v>
          </cell>
          <cell r="F4194">
            <v>18840</v>
          </cell>
        </row>
        <row r="4195">
          <cell r="A4195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4195">
            <v>200</v>
          </cell>
          <cell r="C4195" t="str">
            <v>000 0505 1150861100 810 000</v>
          </cell>
          <cell r="D4195">
            <v>18840</v>
          </cell>
          <cell r="E4195" t="str">
            <v>-</v>
          </cell>
          <cell r="F4195">
            <v>18840</v>
          </cell>
        </row>
        <row r="4196">
          <cell r="A4196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4196">
            <v>200</v>
          </cell>
          <cell r="C4196" t="str">
            <v>000 0505 1150861100 813 000</v>
          </cell>
          <cell r="D4196">
            <v>18840</v>
          </cell>
          <cell r="E4196" t="str">
            <v>-</v>
          </cell>
          <cell r="F4196">
            <v>18840</v>
          </cell>
        </row>
        <row r="4197">
          <cell r="A4197" t="str">
            <v>Расходы</v>
          </cell>
          <cell r="B4197">
            <v>200</v>
          </cell>
          <cell r="C4197" t="str">
            <v>000 0505 1150861100 813 200</v>
          </cell>
          <cell r="D4197">
            <v>18840</v>
          </cell>
          <cell r="E4197" t="str">
            <v>-</v>
          </cell>
          <cell r="F4197">
            <v>18840</v>
          </cell>
        </row>
        <row r="4198">
          <cell r="A4198" t="str">
            <v>Безвозмездные перечисления текущего характера организациям</v>
          </cell>
          <cell r="B4198">
            <v>200</v>
          </cell>
          <cell r="C4198" t="str">
            <v>000 0505 1150861100 813 240</v>
          </cell>
          <cell r="D4198">
            <v>18840</v>
          </cell>
          <cell r="E4198" t="str">
            <v>-</v>
          </cell>
          <cell r="F4198">
            <v>18840</v>
          </cell>
        </row>
        <row r="4199">
          <cell r="A4199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4199">
            <v>200</v>
          </cell>
          <cell r="C4199" t="str">
            <v>480 0505 1150861100 813 245</v>
          </cell>
          <cell r="D4199">
            <v>18840</v>
          </cell>
          <cell r="E4199" t="str">
            <v>-</v>
          </cell>
          <cell r="F4199">
            <v>18840</v>
          </cell>
        </row>
        <row r="4200">
          <cell r="A4200" t="str">
            <v>Основное мероприятие "Предоставление семьям, имеющим трех и более детей и невысокий уровень дохода, а также семьям, имеющим детей-инвалидов, субсидии на погашение задолженности по полученным до 31 декабря 2013 года ипотечным жилищным кредитам с компенсаци</v>
          </cell>
          <cell r="B4200">
            <v>200</v>
          </cell>
          <cell r="C4200" t="str">
            <v>000 0505 1150900000 000 000</v>
          </cell>
          <cell r="D4200">
            <v>84780</v>
          </cell>
          <cell r="E4200" t="str">
            <v>-</v>
          </cell>
          <cell r="F4200">
            <v>84780</v>
          </cell>
        </row>
        <row r="4201">
          <cell r="A4201" t="str">
            <v>Предоставление субсидий организациям</v>
          </cell>
          <cell r="B4201">
            <v>200</v>
          </cell>
          <cell r="C4201" t="str">
            <v>000 0505 1150961100 000 000</v>
          </cell>
          <cell r="D4201">
            <v>84780</v>
          </cell>
          <cell r="E4201" t="str">
            <v>-</v>
          </cell>
          <cell r="F4201">
            <v>84780</v>
          </cell>
        </row>
        <row r="4202">
          <cell r="A4202" t="str">
            <v>Иные бюджетные ассигнования</v>
          </cell>
          <cell r="B4202">
            <v>200</v>
          </cell>
          <cell r="C4202" t="str">
            <v>000 0505 1150961100 800 000</v>
          </cell>
          <cell r="D4202">
            <v>84780</v>
          </cell>
          <cell r="E4202" t="str">
            <v>-</v>
          </cell>
          <cell r="F4202">
            <v>84780</v>
          </cell>
        </row>
        <row r="4203">
          <cell r="A4203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4203">
            <v>200</v>
          </cell>
          <cell r="C4203" t="str">
            <v>000 0505 1150961100 810 000</v>
          </cell>
          <cell r="D4203">
            <v>84780</v>
          </cell>
          <cell r="E4203" t="str">
            <v>-</v>
          </cell>
          <cell r="F4203">
            <v>84780</v>
          </cell>
        </row>
        <row r="4204">
          <cell r="A4204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4204">
            <v>200</v>
          </cell>
          <cell r="C4204" t="str">
            <v>000 0505 1150961100 813 000</v>
          </cell>
          <cell r="D4204">
            <v>84780</v>
          </cell>
          <cell r="E4204" t="str">
            <v>-</v>
          </cell>
          <cell r="F4204">
            <v>84780</v>
          </cell>
        </row>
        <row r="4205">
          <cell r="A4205" t="str">
            <v>Расходы</v>
          </cell>
          <cell r="B4205">
            <v>200</v>
          </cell>
          <cell r="C4205" t="str">
            <v>000 0505 1150961100 813 200</v>
          </cell>
          <cell r="D4205">
            <v>84780</v>
          </cell>
          <cell r="E4205" t="str">
            <v>-</v>
          </cell>
          <cell r="F4205">
            <v>84780</v>
          </cell>
        </row>
        <row r="4206">
          <cell r="A4206" t="str">
            <v>Безвозмездные перечисления текущего характера организациям</v>
          </cell>
          <cell r="B4206">
            <v>200</v>
          </cell>
          <cell r="C4206" t="str">
            <v>000 0505 1150961100 813 240</v>
          </cell>
          <cell r="D4206">
            <v>84780</v>
          </cell>
          <cell r="E4206" t="str">
            <v>-</v>
          </cell>
          <cell r="F4206">
            <v>84780</v>
          </cell>
        </row>
        <row r="4207">
          <cell r="A4207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4207">
            <v>200</v>
          </cell>
          <cell r="C4207" t="str">
            <v>480 0505 1150961100 813 245</v>
          </cell>
          <cell r="D4207">
            <v>84780</v>
          </cell>
          <cell r="E4207" t="str">
            <v>-</v>
          </cell>
          <cell r="F4207">
            <v>84780</v>
          </cell>
        </row>
        <row r="4208">
          <cell r="A4208" t="str">
            <v>Основное мероприятие "Субвенции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</v>
          </cell>
          <cell r="B4208">
            <v>200</v>
          </cell>
          <cell r="C4208" t="str">
            <v>000 0505 1151200000 000 000</v>
          </cell>
          <cell r="D4208">
            <v>502</v>
          </cell>
          <cell r="E4208" t="str">
            <v>-</v>
          </cell>
          <cell r="F4208">
            <v>502</v>
          </cell>
        </row>
        <row r="4209">
          <cell r="A4209" t="str">
            <v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</v>
          </cell>
          <cell r="B4209">
            <v>200</v>
          </cell>
          <cell r="C4209" t="str">
            <v>000 0505 1151284220 000 000</v>
          </cell>
          <cell r="D4209">
            <v>502</v>
          </cell>
          <cell r="E4209" t="str">
            <v>-</v>
          </cell>
          <cell r="F4209">
            <v>502</v>
          </cell>
        </row>
        <row r="4210">
          <cell r="A4210" t="str">
            <v>Межбюджетные трансферты</v>
          </cell>
          <cell r="B4210">
            <v>200</v>
          </cell>
          <cell r="C4210" t="str">
            <v>000 0505 1151284220 500 000</v>
          </cell>
          <cell r="D4210">
            <v>502</v>
          </cell>
          <cell r="E4210" t="str">
            <v>-</v>
          </cell>
          <cell r="F4210">
            <v>502</v>
          </cell>
        </row>
        <row r="4211">
          <cell r="A4211" t="str">
            <v>Субвенции</v>
          </cell>
          <cell r="B4211">
            <v>200</v>
          </cell>
          <cell r="C4211" t="str">
            <v>000 0505 1151284220 530 000</v>
          </cell>
          <cell r="D4211">
            <v>502</v>
          </cell>
          <cell r="E4211" t="str">
            <v>-</v>
          </cell>
          <cell r="F4211">
            <v>502</v>
          </cell>
        </row>
        <row r="4212">
          <cell r="A4212" t="str">
            <v>Расходы</v>
          </cell>
          <cell r="B4212">
            <v>200</v>
          </cell>
          <cell r="C4212" t="str">
            <v>000 0505 1151284220 530 200</v>
          </cell>
          <cell r="D4212">
            <v>502</v>
          </cell>
          <cell r="E4212" t="str">
            <v>-</v>
          </cell>
          <cell r="F4212">
            <v>502</v>
          </cell>
        </row>
        <row r="4213">
          <cell r="A4213" t="str">
            <v>Безвозмездные перечисления бюджетам</v>
          </cell>
          <cell r="B4213">
            <v>200</v>
          </cell>
          <cell r="C4213" t="str">
            <v>000 0505 1151284220 530 250</v>
          </cell>
          <cell r="D4213">
            <v>502</v>
          </cell>
          <cell r="E4213" t="str">
            <v>-</v>
          </cell>
          <cell r="F4213">
            <v>502</v>
          </cell>
        </row>
        <row r="4214">
          <cell r="A4214" t="str">
            <v>Перечисления другим бюджетам бюджетной системы Российской Федерации</v>
          </cell>
          <cell r="B4214">
            <v>200</v>
          </cell>
          <cell r="C4214" t="str">
            <v>480 0505 1151284220 530 251</v>
          </cell>
          <cell r="D4214">
            <v>502</v>
          </cell>
          <cell r="E4214" t="str">
            <v>-</v>
          </cell>
          <cell r="F4214">
            <v>502</v>
          </cell>
        </row>
        <row r="4215">
          <cell r="A4215" t="str">
            <v>Основное мероприятие "Компенсация расходов государственного учреждения или иной организации, привлекаемой на конкурсной основе для реализации мероприятий государственной программы"</v>
          </cell>
          <cell r="B4215">
            <v>200</v>
          </cell>
          <cell r="C4215" t="str">
            <v>000 0505 1151400000 000 000</v>
          </cell>
          <cell r="D4215">
            <v>98201.1</v>
          </cell>
          <cell r="E4215" t="str">
            <v>-</v>
          </cell>
          <cell r="F4215">
            <v>98201.1</v>
          </cell>
        </row>
        <row r="4216">
          <cell r="A4216" t="str">
            <v>Реализация мероприятий</v>
          </cell>
          <cell r="B4216">
            <v>200</v>
          </cell>
          <cell r="C4216" t="str">
            <v>000 0505 1151499990 000 000</v>
          </cell>
          <cell r="D4216">
            <v>98201.1</v>
          </cell>
          <cell r="E4216" t="str">
            <v>-</v>
          </cell>
          <cell r="F4216">
            <v>98201.1</v>
          </cell>
        </row>
        <row r="4217">
          <cell r="A4217" t="str">
            <v>Закупка товаров, работ и услуг для обеспечения государственных (муниципальных) нужд</v>
          </cell>
          <cell r="B4217">
            <v>200</v>
          </cell>
          <cell r="C4217" t="str">
            <v>000 0505 1151499990 200 000</v>
          </cell>
          <cell r="D4217">
            <v>98201.1</v>
          </cell>
          <cell r="E4217" t="str">
            <v>-</v>
          </cell>
          <cell r="F4217">
            <v>98201.1</v>
          </cell>
        </row>
        <row r="4218">
          <cell r="A4218" t="str">
            <v>Иные закупки товаров, работ и услуг для обеспечения государственных (муниципальных) нужд</v>
          </cell>
          <cell r="B4218">
            <v>200</v>
          </cell>
          <cell r="C4218" t="str">
            <v>000 0505 1151499990 240 000</v>
          </cell>
          <cell r="D4218">
            <v>98201.1</v>
          </cell>
          <cell r="E4218" t="str">
            <v>-</v>
          </cell>
          <cell r="F4218">
            <v>98201.1</v>
          </cell>
        </row>
        <row r="4219">
          <cell r="A4219" t="str">
            <v>Прочая закупка товаров, работ и услуг</v>
          </cell>
          <cell r="B4219">
            <v>200</v>
          </cell>
          <cell r="C4219" t="str">
            <v>000 0505 1151499990 244 000</v>
          </cell>
          <cell r="D4219">
            <v>98201.1</v>
          </cell>
          <cell r="E4219" t="str">
            <v>-</v>
          </cell>
          <cell r="F4219">
            <v>98201.1</v>
          </cell>
        </row>
        <row r="4220">
          <cell r="A4220" t="str">
            <v>Расходы</v>
          </cell>
          <cell r="B4220">
            <v>200</v>
          </cell>
          <cell r="C4220" t="str">
            <v>000 0505 1151499990 244 200</v>
          </cell>
          <cell r="D4220">
            <v>98201.1</v>
          </cell>
          <cell r="E4220" t="str">
            <v>-</v>
          </cell>
          <cell r="F4220">
            <v>98201.1</v>
          </cell>
        </row>
        <row r="4221">
          <cell r="A4221" t="str">
            <v>Оплата работ, услуг</v>
          </cell>
          <cell r="B4221">
            <v>200</v>
          </cell>
          <cell r="C4221" t="str">
            <v>000 0505 1151499990 244 220</v>
          </cell>
          <cell r="D4221">
            <v>98201.1</v>
          </cell>
          <cell r="E4221" t="str">
            <v>-</v>
          </cell>
          <cell r="F4221">
            <v>98201.1</v>
          </cell>
        </row>
        <row r="4222">
          <cell r="A4222" t="str">
            <v>Прочие работы, услуги</v>
          </cell>
          <cell r="B4222">
            <v>200</v>
          </cell>
          <cell r="C4222" t="str">
            <v>480 0505 1151499990 244 226</v>
          </cell>
          <cell r="D4222">
            <v>98201.1</v>
          </cell>
          <cell r="E4222" t="str">
            <v>-</v>
          </cell>
          <cell r="F4222">
            <v>98201.1</v>
          </cell>
        </row>
        <row r="4223">
          <cell r="A4223" t="str">
            <v>Основное мероприятие "Предоставление субсидий на погашение полученных до 31 декабря 2013 года ипотечных кредитов с компенсацией части процентной ставки за счет средств бюджета Ханты-Мансийского автономного округа – Югры"</v>
          </cell>
          <cell r="B4223">
            <v>200</v>
          </cell>
          <cell r="C4223" t="str">
            <v>000 0505 1151800000 000 000</v>
          </cell>
          <cell r="D4223">
            <v>616670</v>
          </cell>
          <cell r="E4223">
            <v>3600</v>
          </cell>
          <cell r="F4223">
            <v>613070</v>
          </cell>
        </row>
        <row r="4224">
          <cell r="A4224" t="str">
            <v>Предоставление субсидий организациям</v>
          </cell>
          <cell r="B4224">
            <v>200</v>
          </cell>
          <cell r="C4224" t="str">
            <v>000 0505 1151861100 000 000</v>
          </cell>
          <cell r="D4224">
            <v>616670</v>
          </cell>
          <cell r="E4224">
            <v>3600</v>
          </cell>
          <cell r="F4224">
            <v>613070</v>
          </cell>
        </row>
        <row r="4225">
          <cell r="A4225" t="str">
            <v>Иные бюджетные ассигнования</v>
          </cell>
          <cell r="B4225">
            <v>200</v>
          </cell>
          <cell r="C4225" t="str">
            <v>000 0505 1151861100 800 000</v>
          </cell>
          <cell r="D4225">
            <v>616670</v>
          </cell>
          <cell r="E4225">
            <v>3600</v>
          </cell>
          <cell r="F4225">
            <v>613070</v>
          </cell>
        </row>
        <row r="4226">
          <cell r="A4226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4226">
            <v>200</v>
          </cell>
          <cell r="C4226" t="str">
            <v>000 0505 1151861100 810 000</v>
          </cell>
          <cell r="D4226">
            <v>616670</v>
          </cell>
          <cell r="E4226">
            <v>3600</v>
          </cell>
          <cell r="F4226">
            <v>613070</v>
          </cell>
        </row>
        <row r="4227">
          <cell r="A4227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4227">
            <v>200</v>
          </cell>
          <cell r="C4227" t="str">
            <v>000 0505 1151861100 813 000</v>
          </cell>
          <cell r="D4227">
            <v>616670</v>
          </cell>
          <cell r="E4227">
            <v>3600</v>
          </cell>
          <cell r="F4227">
            <v>613070</v>
          </cell>
        </row>
        <row r="4228">
          <cell r="A4228" t="str">
            <v>Расходы</v>
          </cell>
          <cell r="B4228">
            <v>200</v>
          </cell>
          <cell r="C4228" t="str">
            <v>000 0505 1151861100 813 200</v>
          </cell>
          <cell r="D4228">
            <v>616670</v>
          </cell>
          <cell r="E4228">
            <v>3600</v>
          </cell>
          <cell r="F4228">
            <v>613070</v>
          </cell>
        </row>
        <row r="4229">
          <cell r="A4229" t="str">
            <v>Безвозмездные перечисления текущего характера организациям</v>
          </cell>
          <cell r="B4229">
            <v>200</v>
          </cell>
          <cell r="C4229" t="str">
            <v>000 0505 1151861100 813 240</v>
          </cell>
          <cell r="D4229">
            <v>616670</v>
          </cell>
          <cell r="E4229">
            <v>3600</v>
          </cell>
          <cell r="F4229">
            <v>613070</v>
          </cell>
        </row>
        <row r="4230">
          <cell r="A4230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4230">
            <v>200</v>
          </cell>
          <cell r="C4230" t="str">
            <v>480 0505 1151861100 813 245</v>
          </cell>
          <cell r="D4230">
            <v>616670</v>
          </cell>
          <cell r="E4230">
            <v>3600</v>
          </cell>
          <cell r="F4230">
            <v>613070</v>
          </cell>
        </row>
        <row r="4231">
          <cell r="A4231" t="str">
            <v>Подпрограмма "Обеспечение реализации государственной программы"</v>
          </cell>
          <cell r="B4231">
            <v>200</v>
          </cell>
          <cell r="C4231" t="str">
            <v>000 0505 1160000000 000 000</v>
          </cell>
          <cell r="D4231">
            <v>243203.9</v>
          </cell>
          <cell r="E4231">
            <v>14940.104609999999</v>
          </cell>
          <cell r="F4231">
            <v>228263.79538999998</v>
          </cell>
        </row>
        <row r="4232">
          <cell r="A4232" t="str">
            <v>Основное мероприятие "Обеспечение деятельности Службы жилищного и строительного надзора Ханты-Мансийского автономного округа – Югры"</v>
          </cell>
          <cell r="B4232">
            <v>200</v>
          </cell>
          <cell r="C4232" t="str">
            <v>000 0505 1160400000 000 000</v>
          </cell>
          <cell r="D4232">
            <v>243203.9</v>
          </cell>
          <cell r="E4232">
            <v>14940.104609999999</v>
          </cell>
          <cell r="F4232">
            <v>228263.79538999998</v>
          </cell>
        </row>
        <row r="4233">
          <cell r="A4233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4233">
            <v>200</v>
          </cell>
          <cell r="C4233" t="str">
            <v>000 0505 1160402040 000 000</v>
          </cell>
          <cell r="D4233">
            <v>243203.9</v>
          </cell>
          <cell r="E4233">
            <v>14940.104609999999</v>
          </cell>
          <cell r="F4233">
            <v>228263.79538999998</v>
          </cell>
        </row>
        <row r="4234">
          <cell r="A423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234">
            <v>200</v>
          </cell>
          <cell r="C4234" t="str">
            <v>000 0505 1160402040 100 000</v>
          </cell>
          <cell r="D4234">
            <v>224943.1</v>
          </cell>
          <cell r="E4234">
            <v>14886.935310000001</v>
          </cell>
          <cell r="F4234">
            <v>210056.16469000001</v>
          </cell>
        </row>
        <row r="4235">
          <cell r="A4235" t="str">
            <v>Расходы на выплаты персоналу государственных (муниципальных) органов</v>
          </cell>
          <cell r="B4235">
            <v>200</v>
          </cell>
          <cell r="C4235" t="str">
            <v>000 0505 1160402040 120 000</v>
          </cell>
          <cell r="D4235">
            <v>224943.1</v>
          </cell>
          <cell r="E4235">
            <v>14886.935310000001</v>
          </cell>
          <cell r="F4235">
            <v>210056.16469000001</v>
          </cell>
        </row>
        <row r="4236">
          <cell r="A4236" t="str">
            <v>Фонд оплаты труда государственных (муниципальных) органов</v>
          </cell>
          <cell r="B4236">
            <v>200</v>
          </cell>
          <cell r="C4236" t="str">
            <v>000 0505 1160402040 121 000</v>
          </cell>
          <cell r="D4236">
            <v>161661.1</v>
          </cell>
          <cell r="E4236">
            <v>11132.51232</v>
          </cell>
          <cell r="F4236">
            <v>150528.58768</v>
          </cell>
        </row>
        <row r="4237">
          <cell r="A4237" t="str">
            <v>Расходы</v>
          </cell>
          <cell r="B4237">
            <v>200</v>
          </cell>
          <cell r="C4237" t="str">
            <v>000 0505 1160402040 121 200</v>
          </cell>
          <cell r="D4237">
            <v>161661.1</v>
          </cell>
          <cell r="E4237">
            <v>11132.51232</v>
          </cell>
          <cell r="F4237">
            <v>150528.58768</v>
          </cell>
        </row>
        <row r="4238">
          <cell r="A4238" t="str">
            <v>Оплата труда, начисления на выплаты по оплате труда</v>
          </cell>
          <cell r="B4238">
            <v>200</v>
          </cell>
          <cell r="C4238" t="str">
            <v>000 0505 1160402040 121 210</v>
          </cell>
          <cell r="D4238">
            <v>161361.1</v>
          </cell>
          <cell r="E4238">
            <v>11101.498659999999</v>
          </cell>
          <cell r="F4238">
            <v>150259.60133999999</v>
          </cell>
        </row>
        <row r="4239">
          <cell r="A4239" t="str">
            <v>Заработная плата</v>
          </cell>
          <cell r="B4239">
            <v>200</v>
          </cell>
          <cell r="C4239" t="str">
            <v>420 0505 1160402040 121 211</v>
          </cell>
          <cell r="D4239">
            <v>161361.1</v>
          </cell>
          <cell r="E4239">
            <v>11101.498659999999</v>
          </cell>
          <cell r="F4239">
            <v>150259.60133999999</v>
          </cell>
        </row>
        <row r="4240">
          <cell r="A4240" t="str">
            <v>Социальное обеспечение</v>
          </cell>
          <cell r="B4240">
            <v>200</v>
          </cell>
          <cell r="C4240" t="str">
            <v>000 0505 1160402040 121 260</v>
          </cell>
          <cell r="D4240">
            <v>300</v>
          </cell>
          <cell r="E4240">
            <v>31.013660000000002</v>
          </cell>
          <cell r="F4240">
            <v>268.98634000000004</v>
          </cell>
        </row>
        <row r="4241">
          <cell r="A4241" t="str">
            <v>Социальные пособия и компенсации персоналу в денежной форме</v>
          </cell>
          <cell r="B4241">
            <v>200</v>
          </cell>
          <cell r="C4241" t="str">
            <v>420 0505 1160402040 121 266</v>
          </cell>
          <cell r="D4241">
            <v>300</v>
          </cell>
          <cell r="E4241">
            <v>31.013660000000002</v>
          </cell>
          <cell r="F4241">
            <v>268.98634000000004</v>
          </cell>
        </row>
        <row r="4242">
          <cell r="A4242" t="str">
            <v>Иные выплаты персоналу государственных (муниципальных) органов, за исключением фонда оплаты труда</v>
          </cell>
          <cell r="B4242">
            <v>200</v>
          </cell>
          <cell r="C4242" t="str">
            <v>000 0505 1160402040 122 000</v>
          </cell>
          <cell r="D4242">
            <v>14486.5</v>
          </cell>
          <cell r="E4242">
            <v>401.77015</v>
          </cell>
          <cell r="F4242">
            <v>14084.72985</v>
          </cell>
        </row>
        <row r="4243">
          <cell r="A4243" t="str">
            <v>Расходы</v>
          </cell>
          <cell r="B4243">
            <v>200</v>
          </cell>
          <cell r="C4243" t="str">
            <v>000 0505 1160402040 122 200</v>
          </cell>
          <cell r="D4243">
            <v>14486.5</v>
          </cell>
          <cell r="E4243">
            <v>401.77015</v>
          </cell>
          <cell r="F4243">
            <v>14084.72985</v>
          </cell>
        </row>
        <row r="4244">
          <cell r="A4244" t="str">
            <v>Оплата труда, начисления на выплаты по оплате труда</v>
          </cell>
          <cell r="B4244">
            <v>200</v>
          </cell>
          <cell r="C4244" t="str">
            <v>000 0505 1160402040 122 210</v>
          </cell>
          <cell r="D4244">
            <v>5312</v>
          </cell>
          <cell r="E4244">
            <v>80.997</v>
          </cell>
          <cell r="F4244">
            <v>5231.0029999999997</v>
          </cell>
        </row>
        <row r="4245">
          <cell r="A4245" t="str">
            <v>Прочие несоциальные выплаты персоналу в денежной форме</v>
          </cell>
          <cell r="B4245">
            <v>200</v>
          </cell>
          <cell r="C4245" t="str">
            <v>420 0505 1160402040 122 212</v>
          </cell>
          <cell r="D4245">
            <v>902</v>
          </cell>
          <cell r="E4245">
            <v>35</v>
          </cell>
          <cell r="F4245">
            <v>867</v>
          </cell>
        </row>
        <row r="4246">
          <cell r="A4246" t="str">
            <v>Прочие несоциальные выплаты персоналу в натуральной форме</v>
          </cell>
          <cell r="B4246">
            <v>200</v>
          </cell>
          <cell r="C4246" t="str">
            <v>420 0505 1160402040 122 214</v>
          </cell>
          <cell r="D4246">
            <v>4410</v>
          </cell>
          <cell r="E4246">
            <v>45.997</v>
          </cell>
          <cell r="F4246">
            <v>4364.0029999999997</v>
          </cell>
        </row>
        <row r="4247">
          <cell r="A4247" t="str">
            <v>Оплата работ, услуг</v>
          </cell>
          <cell r="B4247">
            <v>200</v>
          </cell>
          <cell r="C4247" t="str">
            <v>000 0505 1160402040 122 220</v>
          </cell>
          <cell r="D4247">
            <v>5598</v>
          </cell>
          <cell r="E4247">
            <v>218.01</v>
          </cell>
          <cell r="F4247">
            <v>5379.99</v>
          </cell>
        </row>
        <row r="4248">
          <cell r="A4248" t="str">
            <v>Прочие работы, услуги</v>
          </cell>
          <cell r="B4248">
            <v>200</v>
          </cell>
          <cell r="C4248" t="str">
            <v>420 0505 1160402040 122 226</v>
          </cell>
          <cell r="D4248">
            <v>5598</v>
          </cell>
          <cell r="E4248">
            <v>218.01</v>
          </cell>
          <cell r="F4248">
            <v>5379.99</v>
          </cell>
        </row>
        <row r="4249">
          <cell r="A4249" t="str">
            <v>Социальное обеспечение</v>
          </cell>
          <cell r="B4249">
            <v>200</v>
          </cell>
          <cell r="C4249" t="str">
            <v>000 0505 1160402040 122 260</v>
          </cell>
          <cell r="D4249">
            <v>3576.5</v>
          </cell>
          <cell r="E4249">
            <v>102.76315</v>
          </cell>
          <cell r="F4249">
            <v>3473.7368500000002</v>
          </cell>
        </row>
        <row r="4250">
          <cell r="A4250" t="str">
            <v>Социальные компенсации персоналу в натуральной форме</v>
          </cell>
          <cell r="B4250">
            <v>200</v>
          </cell>
          <cell r="C4250" t="str">
            <v>420 0505 1160402040 122 267</v>
          </cell>
          <cell r="D4250">
            <v>3576.5</v>
          </cell>
          <cell r="E4250">
            <v>102.76315</v>
          </cell>
          <cell r="F4250">
            <v>3473.7368500000002</v>
          </cell>
        </row>
        <row r="4251">
          <cell r="A4251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4251">
            <v>200</v>
          </cell>
          <cell r="C4251" t="str">
            <v>000 0505 1160402040 129 000</v>
          </cell>
          <cell r="D4251">
            <v>48795.5</v>
          </cell>
          <cell r="E4251">
            <v>3352.6528399999997</v>
          </cell>
          <cell r="F4251">
            <v>45442.847159999998</v>
          </cell>
        </row>
        <row r="4252">
          <cell r="A4252" t="str">
            <v>Расходы</v>
          </cell>
          <cell r="B4252">
            <v>200</v>
          </cell>
          <cell r="C4252" t="str">
            <v>000 0505 1160402040 129 200</v>
          </cell>
          <cell r="D4252">
            <v>48795.5</v>
          </cell>
          <cell r="E4252">
            <v>3352.6528399999997</v>
          </cell>
          <cell r="F4252">
            <v>45442.847159999998</v>
          </cell>
        </row>
        <row r="4253">
          <cell r="A4253" t="str">
            <v>Оплата труда, начисления на выплаты по оплате труда</v>
          </cell>
          <cell r="B4253">
            <v>200</v>
          </cell>
          <cell r="C4253" t="str">
            <v>000 0505 1160402040 129 210</v>
          </cell>
          <cell r="D4253">
            <v>48420.5</v>
          </cell>
          <cell r="E4253">
            <v>3352.6528399999997</v>
          </cell>
          <cell r="F4253">
            <v>45067.847159999998</v>
          </cell>
        </row>
        <row r="4254">
          <cell r="A4254" t="str">
            <v>Начисления на выплаты по оплате труда</v>
          </cell>
          <cell r="B4254">
            <v>200</v>
          </cell>
          <cell r="C4254" t="str">
            <v>420 0505 1160402040 129 213</v>
          </cell>
          <cell r="D4254">
            <v>48420.5</v>
          </cell>
          <cell r="E4254">
            <v>3352.6528399999997</v>
          </cell>
          <cell r="F4254">
            <v>45067.847159999998</v>
          </cell>
        </row>
        <row r="4255">
          <cell r="A4255" t="str">
            <v>Социальное обеспечение</v>
          </cell>
          <cell r="B4255">
            <v>200</v>
          </cell>
          <cell r="C4255" t="str">
            <v>000 0505 1160402040 129 260</v>
          </cell>
          <cell r="D4255">
            <v>375</v>
          </cell>
          <cell r="E4255" t="str">
            <v>-</v>
          </cell>
          <cell r="F4255">
            <v>375</v>
          </cell>
        </row>
        <row r="4256">
          <cell r="A4256" t="str">
            <v>Социальные компенсации персоналу в натуральной форме</v>
          </cell>
          <cell r="B4256">
            <v>200</v>
          </cell>
          <cell r="C4256" t="str">
            <v>420 0505 1160402040 129 267</v>
          </cell>
          <cell r="D4256">
            <v>375</v>
          </cell>
          <cell r="E4256" t="str">
            <v>-</v>
          </cell>
          <cell r="F4256">
            <v>375</v>
          </cell>
        </row>
        <row r="4257">
          <cell r="A4257" t="str">
            <v>Закупка товаров, работ и услуг для обеспечения государственных (муниципальных) нужд</v>
          </cell>
          <cell r="B4257">
            <v>200</v>
          </cell>
          <cell r="C4257" t="str">
            <v>000 0505 1160402040 200 000</v>
          </cell>
          <cell r="D4257">
            <v>17910.8</v>
          </cell>
          <cell r="E4257">
            <v>53.1693</v>
          </cell>
          <cell r="F4257">
            <v>17857.630699999998</v>
          </cell>
        </row>
        <row r="4258">
          <cell r="A4258" t="str">
            <v>Иные закупки товаров, работ и услуг для обеспечения государственных (муниципальных) нужд</v>
          </cell>
          <cell r="B4258">
            <v>200</v>
          </cell>
          <cell r="C4258" t="str">
            <v>000 0505 1160402040 240 000</v>
          </cell>
          <cell r="D4258">
            <v>17910.8</v>
          </cell>
          <cell r="E4258">
            <v>53.1693</v>
          </cell>
          <cell r="F4258">
            <v>17857.630699999998</v>
          </cell>
        </row>
        <row r="4259">
          <cell r="A4259" t="str">
            <v>Прочая закупка товаров, работ и услуг</v>
          </cell>
          <cell r="B4259">
            <v>200</v>
          </cell>
          <cell r="C4259" t="str">
            <v>000 0505 1160402040 244 000</v>
          </cell>
          <cell r="D4259">
            <v>17910.8</v>
          </cell>
          <cell r="E4259">
            <v>53.1693</v>
          </cell>
          <cell r="F4259">
            <v>17857.630699999998</v>
          </cell>
        </row>
        <row r="4260">
          <cell r="A4260" t="str">
            <v>Расходы</v>
          </cell>
          <cell r="B4260">
            <v>200</v>
          </cell>
          <cell r="C4260" t="str">
            <v>000 0505 1160402040 244 200</v>
          </cell>
          <cell r="D4260">
            <v>16696.8</v>
          </cell>
          <cell r="E4260">
            <v>53.1693</v>
          </cell>
          <cell r="F4260">
            <v>16643.630699999998</v>
          </cell>
        </row>
        <row r="4261">
          <cell r="A4261" t="str">
            <v>Оплата работ, услуг</v>
          </cell>
          <cell r="B4261">
            <v>200</v>
          </cell>
          <cell r="C4261" t="str">
            <v>000 0505 1160402040 244 220</v>
          </cell>
          <cell r="D4261">
            <v>16696.8</v>
          </cell>
          <cell r="E4261">
            <v>53.1693</v>
          </cell>
          <cell r="F4261">
            <v>16643.630699999998</v>
          </cell>
        </row>
        <row r="4262">
          <cell r="A4262" t="str">
            <v>Услуги связи</v>
          </cell>
          <cell r="B4262">
            <v>200</v>
          </cell>
          <cell r="C4262" t="str">
            <v>420 0505 1160402040 244 221</v>
          </cell>
          <cell r="D4262">
            <v>420</v>
          </cell>
          <cell r="E4262">
            <v>30</v>
          </cell>
          <cell r="F4262">
            <v>390</v>
          </cell>
        </row>
        <row r="4263">
          <cell r="A4263" t="str">
            <v>Транспортные услуги</v>
          </cell>
          <cell r="B4263">
            <v>200</v>
          </cell>
          <cell r="C4263" t="str">
            <v>420 0505 1160402040 244 222</v>
          </cell>
          <cell r="D4263">
            <v>6711</v>
          </cell>
          <cell r="E4263" t="str">
            <v>-</v>
          </cell>
          <cell r="F4263">
            <v>6711</v>
          </cell>
        </row>
        <row r="4264">
          <cell r="A4264" t="str">
            <v>Коммунальные услуги</v>
          </cell>
          <cell r="B4264">
            <v>200</v>
          </cell>
          <cell r="C4264" t="str">
            <v>420 0505 1160402040 244 223</v>
          </cell>
          <cell r="D4264">
            <v>978</v>
          </cell>
          <cell r="E4264">
            <v>23.1693</v>
          </cell>
          <cell r="F4264">
            <v>954.83069999999998</v>
          </cell>
        </row>
        <row r="4265">
          <cell r="A4265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4265">
            <v>200</v>
          </cell>
          <cell r="C4265" t="str">
            <v>420 0505 1160402040 244 224</v>
          </cell>
          <cell r="D4265">
            <v>2971</v>
          </cell>
          <cell r="E4265" t="str">
            <v>-</v>
          </cell>
          <cell r="F4265">
            <v>2971</v>
          </cell>
        </row>
        <row r="4266">
          <cell r="A4266" t="str">
            <v>Работы, услуги по содержанию имущества</v>
          </cell>
          <cell r="B4266">
            <v>200</v>
          </cell>
          <cell r="C4266" t="str">
            <v>420 0505 1160402040 244 225</v>
          </cell>
          <cell r="D4266">
            <v>1947</v>
          </cell>
          <cell r="E4266" t="str">
            <v>-</v>
          </cell>
          <cell r="F4266">
            <v>1947</v>
          </cell>
        </row>
        <row r="4267">
          <cell r="A4267" t="str">
            <v>Прочие работы, услуги</v>
          </cell>
          <cell r="B4267">
            <v>200</v>
          </cell>
          <cell r="C4267" t="str">
            <v>420 0505 1160402040 244 226</v>
          </cell>
          <cell r="D4267">
            <v>784</v>
          </cell>
          <cell r="E4267" t="str">
            <v>-</v>
          </cell>
          <cell r="F4267">
            <v>784</v>
          </cell>
        </row>
        <row r="4268">
          <cell r="A4268" t="str">
            <v>Страхование</v>
          </cell>
          <cell r="B4268">
            <v>200</v>
          </cell>
          <cell r="C4268" t="str">
            <v>420 0505 1160402040 244 227</v>
          </cell>
          <cell r="D4268">
            <v>2885.8</v>
          </cell>
          <cell r="E4268" t="str">
            <v>-</v>
          </cell>
          <cell r="F4268">
            <v>2885.8</v>
          </cell>
        </row>
        <row r="4269">
          <cell r="A4269" t="str">
            <v>Поступление нефинансовых активов</v>
          </cell>
          <cell r="B4269">
            <v>200</v>
          </cell>
          <cell r="C4269" t="str">
            <v>000 0505 1160402040 244 300</v>
          </cell>
          <cell r="D4269">
            <v>1214</v>
          </cell>
          <cell r="E4269" t="str">
            <v>-</v>
          </cell>
          <cell r="F4269">
            <v>1214</v>
          </cell>
        </row>
        <row r="4270">
          <cell r="A4270" t="str">
            <v>Увеличение стоимости основных средств</v>
          </cell>
          <cell r="B4270">
            <v>200</v>
          </cell>
          <cell r="C4270" t="str">
            <v>420 0505 1160402040 244 310</v>
          </cell>
          <cell r="D4270">
            <v>30</v>
          </cell>
          <cell r="E4270" t="str">
            <v>-</v>
          </cell>
          <cell r="F4270">
            <v>30</v>
          </cell>
        </row>
        <row r="4271">
          <cell r="A4271" t="str">
            <v>Увеличение стоимости материальных запасов</v>
          </cell>
          <cell r="B4271">
            <v>200</v>
          </cell>
          <cell r="C4271" t="str">
            <v>000 0505 1160402040 244 340</v>
          </cell>
          <cell r="D4271">
            <v>1184</v>
          </cell>
          <cell r="E4271" t="str">
            <v>-</v>
          </cell>
          <cell r="F4271">
            <v>1184</v>
          </cell>
        </row>
        <row r="4272">
          <cell r="A4272" t="str">
            <v>Увеличение стоимости прочих оборотных запасов (материалов)</v>
          </cell>
          <cell r="B4272">
            <v>200</v>
          </cell>
          <cell r="C4272" t="str">
            <v>420 0505 1160402040 244 346</v>
          </cell>
          <cell r="D4272">
            <v>1124</v>
          </cell>
          <cell r="E4272" t="str">
            <v>-</v>
          </cell>
          <cell r="F4272">
            <v>1124</v>
          </cell>
        </row>
        <row r="4273">
          <cell r="A4273" t="str">
            <v>Увеличение стоимости прочих материальных запасов однократного применения</v>
          </cell>
          <cell r="B4273">
            <v>200</v>
          </cell>
          <cell r="C4273" t="str">
            <v>420 0505 1160402040 244 349</v>
          </cell>
          <cell r="D4273">
            <v>60</v>
          </cell>
          <cell r="E4273" t="str">
            <v>-</v>
          </cell>
          <cell r="F4273">
            <v>60</v>
          </cell>
        </row>
        <row r="4274">
          <cell r="A4274" t="str">
            <v>Социальное обеспечение и иные выплаты населению</v>
          </cell>
          <cell r="B4274">
            <v>200</v>
          </cell>
          <cell r="C4274" t="str">
            <v>000 0505 1160402040 300 000</v>
          </cell>
          <cell r="D4274">
            <v>258</v>
          </cell>
          <cell r="E4274" t="str">
            <v>-</v>
          </cell>
          <cell r="F4274">
            <v>258</v>
          </cell>
        </row>
        <row r="4275">
          <cell r="A4275" t="str">
            <v>Социальные выплаты гражданам, кроме публичных нормативных социальных выплат</v>
          </cell>
          <cell r="B4275">
            <v>200</v>
          </cell>
          <cell r="C4275" t="str">
            <v>000 0505 1160402040 320 000</v>
          </cell>
          <cell r="D4275">
            <v>258</v>
          </cell>
          <cell r="E4275" t="str">
            <v>-</v>
          </cell>
          <cell r="F4275">
            <v>258</v>
          </cell>
        </row>
        <row r="4276">
          <cell r="A4276" t="str">
            <v>Пособия, компенсации и иные социальные выплаты гражданам, кроме публичных нормативных обязательств</v>
          </cell>
          <cell r="B4276">
            <v>200</v>
          </cell>
          <cell r="C4276" t="str">
            <v>000 0505 1160402040 321 000</v>
          </cell>
          <cell r="D4276">
            <v>258</v>
          </cell>
          <cell r="E4276" t="str">
            <v>-</v>
          </cell>
          <cell r="F4276">
            <v>258</v>
          </cell>
        </row>
        <row r="4277">
          <cell r="A4277" t="str">
            <v>Расходы</v>
          </cell>
          <cell r="B4277">
            <v>200</v>
          </cell>
          <cell r="C4277" t="str">
            <v>000 0505 1160402040 321 200</v>
          </cell>
          <cell r="D4277">
            <v>258</v>
          </cell>
          <cell r="E4277" t="str">
            <v>-</v>
          </cell>
          <cell r="F4277">
            <v>258</v>
          </cell>
        </row>
        <row r="4278">
          <cell r="A4278" t="str">
            <v>Социальное обеспечение</v>
          </cell>
          <cell r="B4278">
            <v>200</v>
          </cell>
          <cell r="C4278" t="str">
            <v>000 0505 1160402040 321 260</v>
          </cell>
          <cell r="D4278">
            <v>258</v>
          </cell>
          <cell r="E4278" t="str">
            <v>-</v>
          </cell>
          <cell r="F4278">
            <v>258</v>
          </cell>
        </row>
        <row r="4279">
          <cell r="A4279" t="str">
            <v>Пособия по социальной помощи, выплачиваемые работодателями, нанимателями бывшим работникам в натуральной форме</v>
          </cell>
          <cell r="B4279">
            <v>200</v>
          </cell>
          <cell r="C4279" t="str">
            <v>420 0505 1160402040 321 265</v>
          </cell>
          <cell r="D4279">
            <v>258</v>
          </cell>
          <cell r="E4279" t="str">
            <v>-</v>
          </cell>
          <cell r="F4279">
            <v>258</v>
          </cell>
        </row>
        <row r="4280">
          <cell r="A4280" t="str">
            <v>Иные бюджетные ассигнования</v>
          </cell>
          <cell r="B4280">
            <v>200</v>
          </cell>
          <cell r="C4280" t="str">
            <v>000 0505 1160402040 800 000</v>
          </cell>
          <cell r="D4280">
            <v>92</v>
          </cell>
          <cell r="E4280" t="str">
            <v>-</v>
          </cell>
          <cell r="F4280">
            <v>92</v>
          </cell>
        </row>
        <row r="4281">
          <cell r="A4281" t="str">
            <v>Исполнение судебных актов</v>
          </cell>
          <cell r="B4281">
            <v>200</v>
          </cell>
          <cell r="C4281" t="str">
            <v>000 0505 1160402040 830 000</v>
          </cell>
          <cell r="D4281">
            <v>48</v>
          </cell>
          <cell r="E4281" t="str">
            <v>-</v>
          </cell>
          <cell r="F4281">
            <v>48</v>
          </cell>
        </row>
        <row r="4282">
          <cell r="A4282" t="str">
            <v>Исполнение судебных актов Российской Федерации и мировых соглашений по возмещению причиненного вреда</v>
          </cell>
          <cell r="B4282">
            <v>200</v>
          </cell>
          <cell r="C4282" t="str">
            <v>000 0505 1160402040 831 000</v>
          </cell>
          <cell r="D4282">
            <v>48</v>
          </cell>
          <cell r="E4282" t="str">
            <v>-</v>
          </cell>
          <cell r="F4282">
            <v>48</v>
          </cell>
        </row>
        <row r="4283">
          <cell r="A4283" t="str">
            <v>Расходы</v>
          </cell>
          <cell r="B4283">
            <v>200</v>
          </cell>
          <cell r="C4283" t="str">
            <v>000 0505 1160402040 831 200</v>
          </cell>
          <cell r="D4283">
            <v>48</v>
          </cell>
          <cell r="E4283" t="str">
            <v>-</v>
          </cell>
          <cell r="F4283">
            <v>48</v>
          </cell>
        </row>
        <row r="4284">
          <cell r="A4284" t="str">
            <v>Прочие расходы</v>
          </cell>
          <cell r="B4284">
            <v>200</v>
          </cell>
          <cell r="C4284" t="str">
            <v>000 0505 1160402040 831 290</v>
          </cell>
          <cell r="D4284">
            <v>48</v>
          </cell>
          <cell r="E4284" t="str">
            <v>-</v>
          </cell>
          <cell r="F4284">
            <v>48</v>
          </cell>
        </row>
        <row r="4285">
          <cell r="A4285" t="str">
            <v>Иные выплаты текущего характера организациям</v>
          </cell>
          <cell r="B4285">
            <v>200</v>
          </cell>
          <cell r="C4285" t="str">
            <v>420 0505 1160402040 831 297</v>
          </cell>
          <cell r="D4285">
            <v>48</v>
          </cell>
          <cell r="E4285" t="str">
            <v>-</v>
          </cell>
          <cell r="F4285">
            <v>48</v>
          </cell>
        </row>
        <row r="4286">
          <cell r="A4286" t="str">
            <v>Уплата налогов, сборов и иных платежей</v>
          </cell>
          <cell r="B4286">
            <v>200</v>
          </cell>
          <cell r="C4286" t="str">
            <v>000 0505 1160402040 850 000</v>
          </cell>
          <cell r="D4286">
            <v>44</v>
          </cell>
          <cell r="E4286" t="str">
            <v>-</v>
          </cell>
          <cell r="F4286">
            <v>44</v>
          </cell>
        </row>
        <row r="4287">
          <cell r="A4287" t="str">
            <v>Уплата налога на имущество организаций и земельного налога</v>
          </cell>
          <cell r="B4287">
            <v>200</v>
          </cell>
          <cell r="C4287" t="str">
            <v>000 0505 1160402040 851 000</v>
          </cell>
          <cell r="D4287">
            <v>40</v>
          </cell>
          <cell r="E4287" t="str">
            <v>-</v>
          </cell>
          <cell r="F4287">
            <v>40</v>
          </cell>
        </row>
        <row r="4288">
          <cell r="A4288" t="str">
            <v>Расходы</v>
          </cell>
          <cell r="B4288">
            <v>200</v>
          </cell>
          <cell r="C4288" t="str">
            <v>000 0505 1160402040 851 200</v>
          </cell>
          <cell r="D4288">
            <v>40</v>
          </cell>
          <cell r="E4288" t="str">
            <v>-</v>
          </cell>
          <cell r="F4288">
            <v>40</v>
          </cell>
        </row>
        <row r="4289">
          <cell r="A4289" t="str">
            <v>Прочие расходы</v>
          </cell>
          <cell r="B4289">
            <v>200</v>
          </cell>
          <cell r="C4289" t="str">
            <v>000 0505 1160402040 851 290</v>
          </cell>
          <cell r="D4289">
            <v>40</v>
          </cell>
          <cell r="E4289" t="str">
            <v>-</v>
          </cell>
          <cell r="F4289">
            <v>40</v>
          </cell>
        </row>
        <row r="4290">
          <cell r="A4290" t="str">
            <v>Налоги, пошлины и сборы</v>
          </cell>
          <cell r="B4290">
            <v>200</v>
          </cell>
          <cell r="C4290" t="str">
            <v>420 0505 1160402040 851 291</v>
          </cell>
          <cell r="D4290">
            <v>40</v>
          </cell>
          <cell r="E4290" t="str">
            <v>-</v>
          </cell>
          <cell r="F4290">
            <v>40</v>
          </cell>
        </row>
        <row r="4291">
          <cell r="A4291" t="str">
            <v>Уплата прочих налогов, сборов</v>
          </cell>
          <cell r="B4291">
            <v>200</v>
          </cell>
          <cell r="C4291" t="str">
            <v>000 0505 1160402040 852 000</v>
          </cell>
          <cell r="D4291">
            <v>4</v>
          </cell>
          <cell r="E4291" t="str">
            <v>-</v>
          </cell>
          <cell r="F4291">
            <v>4</v>
          </cell>
        </row>
        <row r="4292">
          <cell r="A4292" t="str">
            <v>Расходы</v>
          </cell>
          <cell r="B4292">
            <v>200</v>
          </cell>
          <cell r="C4292" t="str">
            <v>000 0505 1160402040 852 200</v>
          </cell>
          <cell r="D4292">
            <v>4</v>
          </cell>
          <cell r="E4292" t="str">
            <v>-</v>
          </cell>
          <cell r="F4292">
            <v>4</v>
          </cell>
        </row>
        <row r="4293">
          <cell r="A4293" t="str">
            <v>Прочие расходы</v>
          </cell>
          <cell r="B4293">
            <v>200</v>
          </cell>
          <cell r="C4293" t="str">
            <v>000 0505 1160402040 852 290</v>
          </cell>
          <cell r="D4293">
            <v>4</v>
          </cell>
          <cell r="E4293" t="str">
            <v>-</v>
          </cell>
          <cell r="F4293">
            <v>4</v>
          </cell>
        </row>
        <row r="4294">
          <cell r="A4294" t="str">
            <v>Налоги, пошлины и сборы</v>
          </cell>
          <cell r="B4294">
            <v>200</v>
          </cell>
          <cell r="C4294" t="str">
            <v>420 0505 1160402040 852 291</v>
          </cell>
          <cell r="D4294">
            <v>4</v>
          </cell>
          <cell r="E4294" t="str">
            <v>-</v>
          </cell>
          <cell r="F4294">
            <v>4</v>
          </cell>
        </row>
        <row r="4295">
          <cell r="A4295" t="str">
            <v>Государственная программа "Жилищно-коммунальный комплекс и городская среда"</v>
          </cell>
          <cell r="B4295">
            <v>200</v>
          </cell>
          <cell r="C4295" t="str">
            <v>000 0505 1200000000 000 000</v>
          </cell>
          <cell r="D4295">
            <v>346210.2</v>
          </cell>
          <cell r="E4295">
            <v>8595.3612100000009</v>
          </cell>
          <cell r="F4295">
            <v>337614.83879000001</v>
          </cell>
        </row>
        <row r="4296">
          <cell r="A4296" t="str">
            <v>Подпрограмма "Создание условий для обеспечения качественными коммунальными услугами"</v>
          </cell>
          <cell r="B4296">
            <v>200</v>
          </cell>
          <cell r="C4296" t="str">
            <v>000 0505 1210000000 000 000</v>
          </cell>
          <cell r="D4296">
            <v>152566.70000000001</v>
          </cell>
          <cell r="E4296" t="str">
            <v>-</v>
          </cell>
          <cell r="F4296">
            <v>152566.70000000001</v>
          </cell>
        </row>
        <row r="4297">
          <cell r="A4297" t="str">
            <v>Региональный проект "Чистая вода"</v>
          </cell>
          <cell r="B4297">
            <v>200</v>
          </cell>
          <cell r="C4297" t="str">
            <v>000 0505 121G500000 000 000</v>
          </cell>
          <cell r="D4297">
            <v>152566.70000000001</v>
          </cell>
          <cell r="E4297" t="str">
            <v>-</v>
          </cell>
          <cell r="F4297">
            <v>152566.70000000001</v>
          </cell>
        </row>
        <row r="4298">
          <cell r="A4298" t="str">
            <v>Строительство и реконструкция (модернизация) объектов питьевого водоснабжения</v>
          </cell>
          <cell r="B4298">
            <v>200</v>
          </cell>
          <cell r="C4298" t="str">
            <v>000 0505 121G552430 000 000</v>
          </cell>
          <cell r="D4298">
            <v>152566.70000000001</v>
          </cell>
          <cell r="E4298" t="str">
            <v>-</v>
          </cell>
          <cell r="F4298">
            <v>152566.70000000001</v>
          </cell>
        </row>
        <row r="4299">
          <cell r="A4299" t="str">
            <v>Межбюджетные трансферты</v>
          </cell>
          <cell r="B4299">
            <v>200</v>
          </cell>
          <cell r="C4299" t="str">
            <v>000 0505 121G552430 500 000</v>
          </cell>
          <cell r="D4299">
            <v>152566.70000000001</v>
          </cell>
          <cell r="E4299" t="str">
            <v>-</v>
          </cell>
          <cell r="F4299">
            <v>152566.70000000001</v>
          </cell>
        </row>
        <row r="4300">
          <cell r="A4300" t="str">
            <v>Субсидии</v>
          </cell>
          <cell r="B4300">
            <v>200</v>
          </cell>
          <cell r="C4300" t="str">
            <v>000 0505 121G552430 520 000</v>
          </cell>
          <cell r="D4300">
            <v>152566.70000000001</v>
          </cell>
          <cell r="E4300" t="str">
            <v>-</v>
          </cell>
          <cell r="F4300">
            <v>152566.70000000001</v>
          </cell>
        </row>
        <row r="4301">
          <cell r="A4301" t="str">
            <v>Консолидированные субсидии</v>
          </cell>
          <cell r="B4301">
            <v>200</v>
          </cell>
          <cell r="C4301" t="str">
            <v>000 0505 121G552430 523 000</v>
          </cell>
          <cell r="D4301">
            <v>152566.70000000001</v>
          </cell>
          <cell r="E4301" t="str">
            <v>-</v>
          </cell>
          <cell r="F4301">
            <v>152566.70000000001</v>
          </cell>
        </row>
        <row r="4302">
          <cell r="A4302" t="str">
            <v>Расходы</v>
          </cell>
          <cell r="B4302">
            <v>200</v>
          </cell>
          <cell r="C4302" t="str">
            <v>000 0505 121G552430 523 200</v>
          </cell>
          <cell r="D4302">
            <v>152566.70000000001</v>
          </cell>
          <cell r="E4302" t="str">
            <v>-</v>
          </cell>
          <cell r="F4302">
            <v>152566.70000000001</v>
          </cell>
        </row>
        <row r="4303">
          <cell r="A4303" t="str">
            <v>Безвозмездные перечисления бюджетам</v>
          </cell>
          <cell r="B4303">
            <v>200</v>
          </cell>
          <cell r="C4303" t="str">
            <v>000 0505 121G552430 523 250</v>
          </cell>
          <cell r="D4303">
            <v>152566.70000000001</v>
          </cell>
          <cell r="E4303" t="str">
            <v>-</v>
          </cell>
          <cell r="F4303">
            <v>152566.70000000001</v>
          </cell>
        </row>
        <row r="4304">
          <cell r="A4304" t="str">
            <v>Перечисления другим бюджетам бюджетной системы Российской Федерации</v>
          </cell>
          <cell r="B4304">
            <v>200</v>
          </cell>
          <cell r="C4304" t="str">
            <v>460 0505 121G552430 523 251</v>
          </cell>
          <cell r="D4304">
            <v>152566.70000000001</v>
          </cell>
          <cell r="E4304" t="str">
            <v>-</v>
          </cell>
          <cell r="F4304">
            <v>152566.70000000001</v>
          </cell>
        </row>
        <row r="4305">
          <cell r="A4305" t="str">
            <v>Подпрограмма "Обеспечение равных прав потребителей на получение энергетических ресурсов"</v>
          </cell>
          <cell r="B4305">
            <v>200</v>
          </cell>
          <cell r="C4305" t="str">
            <v>000 0505 1240000000 000 000</v>
          </cell>
          <cell r="D4305">
            <v>36.4</v>
          </cell>
          <cell r="E4305" t="str">
            <v>-</v>
          </cell>
          <cell r="F4305">
            <v>36.4</v>
          </cell>
        </row>
        <row r="4306">
          <cell r="A4306" t="str">
            <v>Основное мероприятие "Предоставление 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</v>
          </cell>
          <cell r="B4306">
            <v>200</v>
          </cell>
          <cell r="C4306" t="str">
            <v>000 0505 1240200000 000 000</v>
          </cell>
          <cell r="D4306">
            <v>36.4</v>
          </cell>
          <cell r="E4306" t="str">
            <v>-</v>
          </cell>
          <cell r="F4306">
            <v>36.4</v>
          </cell>
        </row>
        <row r="4307">
          <cell r="A4307" t="str">
            <v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</v>
          </cell>
          <cell r="B4307">
            <v>200</v>
          </cell>
          <cell r="C4307" t="str">
            <v>000 0505 1240284230 000 000</v>
          </cell>
          <cell r="D4307">
            <v>36.4</v>
          </cell>
          <cell r="E4307" t="str">
            <v>-</v>
          </cell>
          <cell r="F4307">
            <v>36.4</v>
          </cell>
        </row>
        <row r="4308">
          <cell r="A4308" t="str">
            <v>Межбюджетные трансферты</v>
          </cell>
          <cell r="B4308">
            <v>200</v>
          </cell>
          <cell r="C4308" t="str">
            <v>000 0505 1240284230 500 000</v>
          </cell>
          <cell r="D4308">
            <v>36.4</v>
          </cell>
          <cell r="E4308" t="str">
            <v>-</v>
          </cell>
          <cell r="F4308">
            <v>36.4</v>
          </cell>
        </row>
        <row r="4309">
          <cell r="A4309" t="str">
            <v>Субвенции</v>
          </cell>
          <cell r="B4309">
            <v>200</v>
          </cell>
          <cell r="C4309" t="str">
            <v>000 0505 1240284230 530 000</v>
          </cell>
          <cell r="D4309">
            <v>36.4</v>
          </cell>
          <cell r="E4309" t="str">
            <v>-</v>
          </cell>
          <cell r="F4309">
            <v>36.4</v>
          </cell>
        </row>
        <row r="4310">
          <cell r="A4310" t="str">
            <v>Расходы</v>
          </cell>
          <cell r="B4310">
            <v>200</v>
          </cell>
          <cell r="C4310" t="str">
            <v>000 0505 1240284230 530 200</v>
          </cell>
          <cell r="D4310">
            <v>36.4</v>
          </cell>
          <cell r="E4310" t="str">
            <v>-</v>
          </cell>
          <cell r="F4310">
            <v>36.4</v>
          </cell>
        </row>
        <row r="4311">
          <cell r="A4311" t="str">
            <v>Безвозмездные перечисления бюджетам</v>
          </cell>
          <cell r="B4311">
            <v>200</v>
          </cell>
          <cell r="C4311" t="str">
            <v>000 0505 1240284230 530 250</v>
          </cell>
          <cell r="D4311">
            <v>36.4</v>
          </cell>
          <cell r="E4311" t="str">
            <v>-</v>
          </cell>
          <cell r="F4311">
            <v>36.4</v>
          </cell>
        </row>
        <row r="4312">
          <cell r="A4312" t="str">
            <v>Перечисления другим бюджетам бюджетной системы Российской Федерации</v>
          </cell>
          <cell r="B4312">
            <v>200</v>
          </cell>
          <cell r="C4312" t="str">
            <v>460 0505 1240284230 530 251</v>
          </cell>
          <cell r="D4312">
            <v>36.4</v>
          </cell>
          <cell r="E4312" t="str">
            <v>-</v>
          </cell>
          <cell r="F4312">
            <v>36.4</v>
          </cell>
        </row>
        <row r="4313">
          <cell r="A4313" t="str">
            <v>Подпрограмма "Обеспечение реализации государственной программы"</v>
          </cell>
          <cell r="B4313">
            <v>200</v>
          </cell>
          <cell r="C4313" t="str">
            <v>000 0505 1270000000 000 000</v>
          </cell>
          <cell r="D4313">
            <v>193607.1</v>
          </cell>
          <cell r="E4313">
            <v>8595.3612100000009</v>
          </cell>
          <cell r="F4313">
            <v>185011.73879</v>
          </cell>
        </row>
        <row r="4314">
          <cell r="A4314" t="str">
            <v>Основное мероприятие "Предоставление субсидии некоммерческой организации "Центр развития жилищно-коммунального комплекса и энергосбережения Югры"</v>
          </cell>
          <cell r="B4314">
            <v>200</v>
          </cell>
          <cell r="C4314" t="str">
            <v>000 0505 1270100000 000 000</v>
          </cell>
          <cell r="D4314">
            <v>123031.8</v>
          </cell>
          <cell r="E4314">
            <v>1900.3384799999999</v>
          </cell>
          <cell r="F4314">
            <v>121131.46152</v>
          </cell>
        </row>
        <row r="4315">
          <cell r="A4315" t="str">
            <v>Субсидии некоммерческой организации "Центр развития жилищно-коммунального комплекса и энергосбережения Югры"</v>
          </cell>
          <cell r="B4315">
            <v>200</v>
          </cell>
          <cell r="C4315" t="str">
            <v>000 0505 1270162050 000 000</v>
          </cell>
          <cell r="D4315">
            <v>123031.8</v>
          </cell>
          <cell r="E4315">
            <v>1900.3384799999999</v>
          </cell>
          <cell r="F4315">
            <v>121131.46152</v>
          </cell>
        </row>
        <row r="4316">
          <cell r="A4316" t="str">
            <v>Предоставление субсидий бюджетным, автономным учреждениям и иным некоммерческим организациям</v>
          </cell>
          <cell r="B4316">
            <v>200</v>
          </cell>
          <cell r="C4316" t="str">
            <v>000 0505 1270162050 600 000</v>
          </cell>
          <cell r="D4316">
            <v>123031.8</v>
          </cell>
          <cell r="E4316">
            <v>1900.3384799999999</v>
          </cell>
          <cell r="F4316">
            <v>121131.46152</v>
          </cell>
        </row>
        <row r="4317">
          <cell r="A4317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4317">
            <v>200</v>
          </cell>
          <cell r="C4317" t="str">
            <v>000 0505 1270162050 630 000</v>
          </cell>
          <cell r="D4317">
            <v>123031.8</v>
          </cell>
          <cell r="E4317">
            <v>1900.3384799999999</v>
          </cell>
          <cell r="F4317">
            <v>121131.46152</v>
          </cell>
        </row>
        <row r="4318">
          <cell r="A4318" t="str">
            <v>Субсидии (гранты в форме субсидий), не подлежащие казначейскому сопровождению</v>
          </cell>
          <cell r="B4318">
            <v>200</v>
          </cell>
          <cell r="C4318" t="str">
            <v>000 0505 1270162050 633 000</v>
          </cell>
          <cell r="D4318">
            <v>123031.8</v>
          </cell>
          <cell r="E4318">
            <v>1900.3384799999999</v>
          </cell>
          <cell r="F4318">
            <v>121131.46152</v>
          </cell>
        </row>
        <row r="4319">
          <cell r="A4319" t="str">
            <v>Расходы</v>
          </cell>
          <cell r="B4319">
            <v>200</v>
          </cell>
          <cell r="C4319" t="str">
            <v>000 0505 1270162050 633 200</v>
          </cell>
          <cell r="D4319">
            <v>123031.8</v>
          </cell>
          <cell r="E4319">
            <v>1900.3384799999999</v>
          </cell>
          <cell r="F4319">
            <v>121131.46152</v>
          </cell>
        </row>
        <row r="4320">
          <cell r="A4320" t="str">
            <v>Безвозмездные перечисления текущего характера организациям</v>
          </cell>
          <cell r="B4320">
            <v>200</v>
          </cell>
          <cell r="C4320" t="str">
            <v>000 0505 1270162050 633 240</v>
          </cell>
          <cell r="D4320">
            <v>123031.8</v>
          </cell>
          <cell r="E4320">
            <v>1900.3384799999999</v>
          </cell>
          <cell r="F4320">
            <v>121131.46152</v>
          </cell>
        </row>
        <row r="4321">
          <cell r="A4321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4321">
            <v>200</v>
          </cell>
          <cell r="C4321" t="str">
            <v>460 0505 1270162050 633 246</v>
          </cell>
          <cell r="D4321">
            <v>123031.8</v>
          </cell>
          <cell r="E4321">
            <v>1900.3384799999999</v>
          </cell>
          <cell r="F4321">
            <v>121131.46152</v>
          </cell>
        </row>
        <row r="4322">
          <cell r="A4322" t="str">
            <v>Основное мероприятие "Обеспечение деятельности Департамента жилищно-коммунального комплекса и энергетики Ханты-Мансийского автономного округа – Югры"</v>
          </cell>
          <cell r="B4322">
            <v>200</v>
          </cell>
          <cell r="C4322" t="str">
            <v>000 0505 1270700000 000 000</v>
          </cell>
          <cell r="D4322">
            <v>70575.3</v>
          </cell>
          <cell r="E4322">
            <v>6695.0227300000006</v>
          </cell>
          <cell r="F4322">
            <v>63880.277270000006</v>
          </cell>
        </row>
        <row r="4323">
          <cell r="A4323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4323">
            <v>200</v>
          </cell>
          <cell r="C4323" t="str">
            <v>000 0505 1270702040 000 000</v>
          </cell>
          <cell r="D4323">
            <v>70575.3</v>
          </cell>
          <cell r="E4323">
            <v>6695.0227300000006</v>
          </cell>
          <cell r="F4323">
            <v>63880.277270000006</v>
          </cell>
        </row>
        <row r="4324">
          <cell r="A432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324">
            <v>200</v>
          </cell>
          <cell r="C4324" t="str">
            <v>000 0505 1270702040 100 000</v>
          </cell>
          <cell r="D4324">
            <v>68352.5</v>
          </cell>
          <cell r="E4324">
            <v>6583.9266600000001</v>
          </cell>
          <cell r="F4324">
            <v>61768.573340000003</v>
          </cell>
        </row>
        <row r="4325">
          <cell r="A4325" t="str">
            <v>Расходы на выплаты персоналу государственных (муниципальных) органов</v>
          </cell>
          <cell r="B4325">
            <v>200</v>
          </cell>
          <cell r="C4325" t="str">
            <v>000 0505 1270702040 120 000</v>
          </cell>
          <cell r="D4325">
            <v>68352.5</v>
          </cell>
          <cell r="E4325">
            <v>6583.9266600000001</v>
          </cell>
          <cell r="F4325">
            <v>61768.573340000003</v>
          </cell>
        </row>
        <row r="4326">
          <cell r="A4326" t="str">
            <v>Фонд оплаты труда государственных (муниципальных) органов</v>
          </cell>
          <cell r="B4326">
            <v>200</v>
          </cell>
          <cell r="C4326" t="str">
            <v>000 0505 1270702040 121 000</v>
          </cell>
          <cell r="D4326">
            <v>48573.8</v>
          </cell>
          <cell r="E4326">
            <v>4987.2138199999999</v>
          </cell>
          <cell r="F4326">
            <v>43586.586179999998</v>
          </cell>
        </row>
        <row r="4327">
          <cell r="A4327" t="str">
            <v>Расходы</v>
          </cell>
          <cell r="B4327">
            <v>200</v>
          </cell>
          <cell r="C4327" t="str">
            <v>000 0505 1270702040 121 200</v>
          </cell>
          <cell r="D4327">
            <v>48573.8</v>
          </cell>
          <cell r="E4327">
            <v>4987.2138199999999</v>
          </cell>
          <cell r="F4327">
            <v>43586.586179999998</v>
          </cell>
        </row>
        <row r="4328">
          <cell r="A4328" t="str">
            <v>Оплата труда, начисления на выплаты по оплате труда</v>
          </cell>
          <cell r="B4328">
            <v>200</v>
          </cell>
          <cell r="C4328" t="str">
            <v>000 0505 1270702040 121 210</v>
          </cell>
          <cell r="D4328">
            <v>48423.8</v>
          </cell>
          <cell r="E4328">
            <v>4976.5783700000002</v>
          </cell>
          <cell r="F4328">
            <v>43447.22163</v>
          </cell>
        </row>
        <row r="4329">
          <cell r="A4329" t="str">
            <v>Заработная плата</v>
          </cell>
          <cell r="B4329">
            <v>200</v>
          </cell>
          <cell r="C4329" t="str">
            <v>460 0505 1270702040 121 211</v>
          </cell>
          <cell r="D4329">
            <v>48423.8</v>
          </cell>
          <cell r="E4329">
            <v>4976.5783700000002</v>
          </cell>
          <cell r="F4329">
            <v>43447.22163</v>
          </cell>
        </row>
        <row r="4330">
          <cell r="A4330" t="str">
            <v>Социальное обеспечение</v>
          </cell>
          <cell r="B4330">
            <v>200</v>
          </cell>
          <cell r="C4330" t="str">
            <v>000 0505 1270702040 121 260</v>
          </cell>
          <cell r="D4330">
            <v>150</v>
          </cell>
          <cell r="E4330">
            <v>10.635450000000001</v>
          </cell>
          <cell r="F4330">
            <v>139.36454999999998</v>
          </cell>
        </row>
        <row r="4331">
          <cell r="A4331" t="str">
            <v>Социальные пособия и компенсации персоналу в денежной форме</v>
          </cell>
          <cell r="B4331">
            <v>200</v>
          </cell>
          <cell r="C4331" t="str">
            <v>460 0505 1270702040 121 266</v>
          </cell>
          <cell r="D4331">
            <v>150</v>
          </cell>
          <cell r="E4331">
            <v>10.635450000000001</v>
          </cell>
          <cell r="F4331">
            <v>139.36454999999998</v>
          </cell>
        </row>
        <row r="4332">
          <cell r="A4332" t="str">
            <v>Иные выплаты персоналу государственных (муниципальных) органов, за исключением фонда оплаты труда</v>
          </cell>
          <cell r="B4332">
            <v>200</v>
          </cell>
          <cell r="C4332" t="str">
            <v>000 0505 1270702040 122 000</v>
          </cell>
          <cell r="D4332">
            <v>5102.6000000000004</v>
          </cell>
          <cell r="E4332">
            <v>94.765000000000001</v>
          </cell>
          <cell r="F4332">
            <v>5007.835</v>
          </cell>
        </row>
        <row r="4333">
          <cell r="A4333" t="str">
            <v>Расходы</v>
          </cell>
          <cell r="B4333">
            <v>200</v>
          </cell>
          <cell r="C4333" t="str">
            <v>000 0505 1270702040 122 200</v>
          </cell>
          <cell r="D4333">
            <v>5102.6000000000004</v>
          </cell>
          <cell r="E4333">
            <v>94.765000000000001</v>
          </cell>
          <cell r="F4333">
            <v>5007.835</v>
          </cell>
        </row>
        <row r="4334">
          <cell r="A4334" t="str">
            <v>Оплата труда, начисления на выплаты по оплате труда</v>
          </cell>
          <cell r="B4334">
            <v>200</v>
          </cell>
          <cell r="C4334" t="str">
            <v>000 0505 1270702040 122 210</v>
          </cell>
          <cell r="D4334">
            <v>2132.1999999999998</v>
          </cell>
          <cell r="E4334">
            <v>4</v>
          </cell>
          <cell r="F4334">
            <v>2128.1999999999998</v>
          </cell>
        </row>
        <row r="4335">
          <cell r="A4335" t="str">
            <v>Прочие несоциальные выплаты персоналу в денежной форме</v>
          </cell>
          <cell r="B4335">
            <v>200</v>
          </cell>
          <cell r="C4335" t="str">
            <v>460 0505 1270702040 122 212</v>
          </cell>
          <cell r="D4335">
            <v>180</v>
          </cell>
          <cell r="E4335">
            <v>4</v>
          </cell>
          <cell r="F4335">
            <v>176</v>
          </cell>
        </row>
        <row r="4336">
          <cell r="A4336" t="str">
            <v>Прочие несоциальные выплаты персоналу в натуральной форме</v>
          </cell>
          <cell r="B4336">
            <v>200</v>
          </cell>
          <cell r="C4336" t="str">
            <v>460 0505 1270702040 122 214</v>
          </cell>
          <cell r="D4336">
            <v>1952.2</v>
          </cell>
          <cell r="E4336" t="str">
            <v>-</v>
          </cell>
          <cell r="F4336">
            <v>1952.2</v>
          </cell>
        </row>
        <row r="4337">
          <cell r="A4337" t="str">
            <v>Оплата работ, услуг</v>
          </cell>
          <cell r="B4337">
            <v>200</v>
          </cell>
          <cell r="C4337" t="str">
            <v>000 0505 1270702040 122 220</v>
          </cell>
          <cell r="D4337">
            <v>1692.8</v>
          </cell>
          <cell r="E4337">
            <v>90.765000000000001</v>
          </cell>
          <cell r="F4337">
            <v>1602.0350000000001</v>
          </cell>
        </row>
        <row r="4338">
          <cell r="A4338" t="str">
            <v>Прочие работы, услуги</v>
          </cell>
          <cell r="B4338">
            <v>200</v>
          </cell>
          <cell r="C4338" t="str">
            <v>460 0505 1270702040 122 226</v>
          </cell>
          <cell r="D4338">
            <v>1692.8</v>
          </cell>
          <cell r="E4338">
            <v>90.765000000000001</v>
          </cell>
          <cell r="F4338">
            <v>1602.0350000000001</v>
          </cell>
        </row>
        <row r="4339">
          <cell r="A4339" t="str">
            <v>Социальное обеспечение</v>
          </cell>
          <cell r="B4339">
            <v>200</v>
          </cell>
          <cell r="C4339" t="str">
            <v>000 0505 1270702040 122 260</v>
          </cell>
          <cell r="D4339">
            <v>1277.5999999999999</v>
          </cell>
          <cell r="E4339" t="str">
            <v>-</v>
          </cell>
          <cell r="F4339">
            <v>1277.5999999999999</v>
          </cell>
        </row>
        <row r="4340">
          <cell r="A4340" t="str">
            <v>Социальные компенсации персоналу в натуральной форме</v>
          </cell>
          <cell r="B4340">
            <v>200</v>
          </cell>
          <cell r="C4340" t="str">
            <v>460 0505 1270702040 122 267</v>
          </cell>
          <cell r="D4340">
            <v>1277.5999999999999</v>
          </cell>
          <cell r="E4340" t="str">
            <v>-</v>
          </cell>
          <cell r="F4340">
            <v>1277.5999999999999</v>
          </cell>
        </row>
        <row r="4341">
          <cell r="A4341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4341">
            <v>200</v>
          </cell>
          <cell r="C4341" t="str">
            <v>000 0505 1270702040 129 000</v>
          </cell>
          <cell r="D4341">
            <v>14676.1</v>
          </cell>
          <cell r="E4341">
            <v>1501.94784</v>
          </cell>
          <cell r="F4341">
            <v>13174.15216</v>
          </cell>
        </row>
        <row r="4342">
          <cell r="A4342" t="str">
            <v>Расходы</v>
          </cell>
          <cell r="B4342">
            <v>200</v>
          </cell>
          <cell r="C4342" t="str">
            <v>000 0505 1270702040 129 200</v>
          </cell>
          <cell r="D4342">
            <v>14676.1</v>
          </cell>
          <cell r="E4342">
            <v>1501.94784</v>
          </cell>
          <cell r="F4342">
            <v>13174.15216</v>
          </cell>
        </row>
        <row r="4343">
          <cell r="A4343" t="str">
            <v>Оплата труда, начисления на выплаты по оплате труда</v>
          </cell>
          <cell r="B4343">
            <v>200</v>
          </cell>
          <cell r="C4343" t="str">
            <v>000 0505 1270702040 129 210</v>
          </cell>
          <cell r="D4343">
            <v>14524.1</v>
          </cell>
          <cell r="E4343">
            <v>1501.94784</v>
          </cell>
          <cell r="F4343">
            <v>13022.15216</v>
          </cell>
        </row>
        <row r="4344">
          <cell r="A4344" t="str">
            <v>Начисления на выплаты по оплате труда</v>
          </cell>
          <cell r="B4344">
            <v>200</v>
          </cell>
          <cell r="C4344" t="str">
            <v>460 0505 1270702040 129 213</v>
          </cell>
          <cell r="D4344">
            <v>14524.1</v>
          </cell>
          <cell r="E4344">
            <v>1501.94784</v>
          </cell>
          <cell r="F4344">
            <v>13022.15216</v>
          </cell>
        </row>
        <row r="4345">
          <cell r="A4345" t="str">
            <v>Оплата работ, услуг</v>
          </cell>
          <cell r="B4345">
            <v>200</v>
          </cell>
          <cell r="C4345" t="str">
            <v>000 0505 1270702040 129 220</v>
          </cell>
          <cell r="D4345">
            <v>2</v>
          </cell>
          <cell r="E4345" t="str">
            <v>-</v>
          </cell>
          <cell r="F4345">
            <v>2</v>
          </cell>
        </row>
        <row r="4346">
          <cell r="A4346" t="str">
            <v>Прочие работы, услуги</v>
          </cell>
          <cell r="B4346">
            <v>200</v>
          </cell>
          <cell r="C4346" t="str">
            <v>460 0505 1270702040 129 226</v>
          </cell>
          <cell r="D4346">
            <v>2</v>
          </cell>
          <cell r="E4346" t="str">
            <v>-</v>
          </cell>
          <cell r="F4346">
            <v>2</v>
          </cell>
        </row>
        <row r="4347">
          <cell r="A4347" t="str">
            <v>Социальное обеспечение</v>
          </cell>
          <cell r="B4347">
            <v>200</v>
          </cell>
          <cell r="C4347" t="str">
            <v>000 0505 1270702040 129 260</v>
          </cell>
          <cell r="D4347">
            <v>150</v>
          </cell>
          <cell r="E4347" t="str">
            <v>-</v>
          </cell>
          <cell r="F4347">
            <v>150</v>
          </cell>
        </row>
        <row r="4348">
          <cell r="A4348" t="str">
            <v>Социальные компенсации персоналу в натуральной форме</v>
          </cell>
          <cell r="B4348">
            <v>200</v>
          </cell>
          <cell r="C4348" t="str">
            <v>460 0505 1270702040 129 267</v>
          </cell>
          <cell r="D4348">
            <v>150</v>
          </cell>
          <cell r="E4348" t="str">
            <v>-</v>
          </cell>
          <cell r="F4348">
            <v>150</v>
          </cell>
        </row>
        <row r="4349">
          <cell r="A4349" t="str">
            <v>Закупка товаров, работ и услуг для обеспечения государственных (муниципальных) нужд</v>
          </cell>
          <cell r="B4349">
            <v>200</v>
          </cell>
          <cell r="C4349" t="str">
            <v>000 0505 1270702040 200 000</v>
          </cell>
          <cell r="D4349">
            <v>2222.8000000000002</v>
          </cell>
          <cell r="E4349">
            <v>111.09607000000001</v>
          </cell>
          <cell r="F4349">
            <v>2111.7039300000001</v>
          </cell>
        </row>
        <row r="4350">
          <cell r="A4350" t="str">
            <v>Иные закупки товаров, работ и услуг для обеспечения государственных (муниципальных) нужд</v>
          </cell>
          <cell r="B4350">
            <v>200</v>
          </cell>
          <cell r="C4350" t="str">
            <v>000 0505 1270702040 240 000</v>
          </cell>
          <cell r="D4350">
            <v>2222.8000000000002</v>
          </cell>
          <cell r="E4350">
            <v>111.09607000000001</v>
          </cell>
          <cell r="F4350">
            <v>2111.7039300000001</v>
          </cell>
        </row>
        <row r="4351">
          <cell r="A4351" t="str">
            <v>Прочая закупка товаров, работ и услуг</v>
          </cell>
          <cell r="B4351">
            <v>200</v>
          </cell>
          <cell r="C4351" t="str">
            <v>000 0505 1270702040 244 000</v>
          </cell>
          <cell r="D4351">
            <v>2222.8000000000002</v>
          </cell>
          <cell r="E4351">
            <v>111.09607000000001</v>
          </cell>
          <cell r="F4351">
            <v>2111.7039300000001</v>
          </cell>
        </row>
        <row r="4352">
          <cell r="A4352" t="str">
            <v>Расходы</v>
          </cell>
          <cell r="B4352">
            <v>200</v>
          </cell>
          <cell r="C4352" t="str">
            <v>000 0505 1270702040 244 200</v>
          </cell>
          <cell r="D4352">
            <v>1502.8</v>
          </cell>
          <cell r="E4352">
            <v>111.09607000000001</v>
          </cell>
          <cell r="F4352">
            <v>1391.7039299999999</v>
          </cell>
        </row>
        <row r="4353">
          <cell r="A4353" t="str">
            <v>Оплата работ, услуг</v>
          </cell>
          <cell r="B4353">
            <v>200</v>
          </cell>
          <cell r="C4353" t="str">
            <v>000 0505 1270702040 244 220</v>
          </cell>
          <cell r="D4353">
            <v>1502.8</v>
          </cell>
          <cell r="E4353">
            <v>111.09607000000001</v>
          </cell>
          <cell r="F4353">
            <v>1391.7039299999999</v>
          </cell>
        </row>
        <row r="4354">
          <cell r="A4354" t="str">
            <v>Услуги связи</v>
          </cell>
          <cell r="B4354">
            <v>200</v>
          </cell>
          <cell r="C4354" t="str">
            <v>460 0505 1270702040 244 221</v>
          </cell>
          <cell r="D4354">
            <v>40</v>
          </cell>
          <cell r="E4354" t="str">
            <v>-</v>
          </cell>
          <cell r="F4354">
            <v>40</v>
          </cell>
        </row>
        <row r="4355">
          <cell r="A4355" t="str">
            <v>Транспортные услуги</v>
          </cell>
          <cell r="B4355">
            <v>200</v>
          </cell>
          <cell r="C4355" t="str">
            <v>460 0505 1270702040 244 222</v>
          </cell>
          <cell r="D4355">
            <v>50</v>
          </cell>
          <cell r="E4355" t="str">
            <v>-</v>
          </cell>
          <cell r="F4355">
            <v>50</v>
          </cell>
        </row>
        <row r="4356">
          <cell r="A4356" t="str">
            <v>Работы, услуги по содержанию имущества</v>
          </cell>
          <cell r="B4356">
            <v>200</v>
          </cell>
          <cell r="C4356" t="str">
            <v>460 0505 1270702040 244 225</v>
          </cell>
          <cell r="D4356">
            <v>50</v>
          </cell>
          <cell r="E4356" t="str">
            <v>-</v>
          </cell>
          <cell r="F4356">
            <v>50</v>
          </cell>
        </row>
        <row r="4357">
          <cell r="A4357" t="str">
            <v>Прочие работы, услуги</v>
          </cell>
          <cell r="B4357">
            <v>200</v>
          </cell>
          <cell r="C4357" t="str">
            <v>460 0505 1270702040 244 226</v>
          </cell>
          <cell r="D4357">
            <v>487.2</v>
          </cell>
          <cell r="E4357" t="str">
            <v>-</v>
          </cell>
          <cell r="F4357">
            <v>487.2</v>
          </cell>
        </row>
        <row r="4358">
          <cell r="A4358" t="str">
            <v>Страхование</v>
          </cell>
          <cell r="B4358">
            <v>200</v>
          </cell>
          <cell r="C4358" t="str">
            <v>460 0505 1270702040 244 227</v>
          </cell>
          <cell r="D4358">
            <v>875.6</v>
          </cell>
          <cell r="E4358">
            <v>111.09607000000001</v>
          </cell>
          <cell r="F4358">
            <v>764.50393000000008</v>
          </cell>
        </row>
        <row r="4359">
          <cell r="A4359" t="str">
            <v>Поступление нефинансовых активов</v>
          </cell>
          <cell r="B4359">
            <v>200</v>
          </cell>
          <cell r="C4359" t="str">
            <v>000 0505 1270702040 244 300</v>
          </cell>
          <cell r="D4359">
            <v>720</v>
          </cell>
          <cell r="E4359" t="str">
            <v>-</v>
          </cell>
          <cell r="F4359">
            <v>720</v>
          </cell>
        </row>
        <row r="4360">
          <cell r="A4360" t="str">
            <v>Увеличение стоимости основных средств</v>
          </cell>
          <cell r="B4360">
            <v>200</v>
          </cell>
          <cell r="C4360" t="str">
            <v>460 0505 1270702040 244 310</v>
          </cell>
          <cell r="D4360">
            <v>220</v>
          </cell>
          <cell r="E4360" t="str">
            <v>-</v>
          </cell>
          <cell r="F4360">
            <v>220</v>
          </cell>
        </row>
        <row r="4361">
          <cell r="A4361" t="str">
            <v>Увеличение стоимости материальных запасов</v>
          </cell>
          <cell r="B4361">
            <v>200</v>
          </cell>
          <cell r="C4361" t="str">
            <v>000 0505 1270702040 244 340</v>
          </cell>
          <cell r="D4361">
            <v>500</v>
          </cell>
          <cell r="E4361" t="str">
            <v>-</v>
          </cell>
          <cell r="F4361">
            <v>500</v>
          </cell>
        </row>
        <row r="4362">
          <cell r="A4362" t="str">
            <v>Увеличение стоимости прочих оборотных запасов (материалов)</v>
          </cell>
          <cell r="B4362">
            <v>200</v>
          </cell>
          <cell r="C4362" t="str">
            <v>460 0505 1270702040 244 346</v>
          </cell>
          <cell r="D4362">
            <v>500</v>
          </cell>
          <cell r="E4362" t="str">
            <v>-</v>
          </cell>
          <cell r="F4362">
            <v>500</v>
          </cell>
        </row>
        <row r="4363">
          <cell r="A4363" t="str">
            <v>ОХРАНА ОКРУЖАЮЩЕЙ СРЕДЫ</v>
          </cell>
          <cell r="B4363">
            <v>200</v>
          </cell>
          <cell r="C4363" t="str">
            <v>000 0600 0000000000 000 000</v>
          </cell>
          <cell r="D4363">
            <v>1240778.8</v>
          </cell>
          <cell r="E4363">
            <v>19350.470530000002</v>
          </cell>
          <cell r="F4363">
            <v>1221428.32947</v>
          </cell>
        </row>
        <row r="4364">
          <cell r="A4364" t="str">
            <v>Экологический контроль</v>
          </cell>
          <cell r="B4364">
            <v>200</v>
          </cell>
          <cell r="C4364" t="str">
            <v>000 0601 0000000000 000 000</v>
          </cell>
          <cell r="D4364">
            <v>8200</v>
          </cell>
          <cell r="E4364" t="str">
            <v>-</v>
          </cell>
          <cell r="F4364">
            <v>8200</v>
          </cell>
        </row>
        <row r="4365">
          <cell r="A4365" t="str">
            <v>Государственная программа "Экологическая безопасность"</v>
          </cell>
          <cell r="B4365">
            <v>200</v>
          </cell>
          <cell r="C4365" t="str">
            <v>000 0601 1500000000 000 000</v>
          </cell>
          <cell r="D4365">
            <v>8200</v>
          </cell>
          <cell r="E4365" t="str">
            <v>-</v>
          </cell>
          <cell r="F4365">
            <v>8200</v>
          </cell>
        </row>
        <row r="4366">
          <cell r="A4366" t="str">
            <v>Подпрограмма "Регулирование качества окружающей среды в Ханты-Мансийском автономном округе – Югре"</v>
          </cell>
          <cell r="B4366">
            <v>200</v>
          </cell>
          <cell r="C4366" t="str">
            <v>000 0601 1510000000 000 000</v>
          </cell>
          <cell r="D4366">
            <v>8200</v>
          </cell>
          <cell r="E4366" t="str">
            <v>-</v>
          </cell>
          <cell r="F4366">
            <v>8200</v>
          </cell>
        </row>
        <row r="4367">
          <cell r="A4367" t="str">
            <v>Основное мероприятие "Осуществление государственного экологического надзора и экологической экспертизы"</v>
          </cell>
          <cell r="B4367">
            <v>200</v>
          </cell>
          <cell r="C4367" t="str">
            <v>000 0601 1510100000 000 000</v>
          </cell>
          <cell r="D4367">
            <v>8200</v>
          </cell>
          <cell r="E4367" t="str">
            <v>-</v>
          </cell>
          <cell r="F4367">
            <v>8200</v>
          </cell>
        </row>
        <row r="4368">
          <cell r="A4368" t="str">
            <v>Реализация мероприятий</v>
          </cell>
          <cell r="B4368">
            <v>200</v>
          </cell>
          <cell r="C4368" t="str">
            <v>000 0601 1510199990 000 000</v>
          </cell>
          <cell r="D4368">
            <v>8200</v>
          </cell>
          <cell r="E4368" t="str">
            <v>-</v>
          </cell>
          <cell r="F4368">
            <v>8200</v>
          </cell>
        </row>
        <row r="4369">
          <cell r="A4369" t="str">
            <v>Закупка товаров, работ и услуг для обеспечения государственных (муниципальных) нужд</v>
          </cell>
          <cell r="B4369">
            <v>200</v>
          </cell>
          <cell r="C4369" t="str">
            <v>000 0601 1510199990 200 000</v>
          </cell>
          <cell r="D4369">
            <v>8200</v>
          </cell>
          <cell r="E4369" t="str">
            <v>-</v>
          </cell>
          <cell r="F4369">
            <v>8200</v>
          </cell>
        </row>
        <row r="4370">
          <cell r="A4370" t="str">
            <v>Иные закупки товаров, работ и услуг для обеспечения государственных (муниципальных) нужд</v>
          </cell>
          <cell r="B4370">
            <v>200</v>
          </cell>
          <cell r="C4370" t="str">
            <v>000 0601 1510199990 240 000</v>
          </cell>
          <cell r="D4370">
            <v>8200</v>
          </cell>
          <cell r="E4370" t="str">
            <v>-</v>
          </cell>
          <cell r="F4370">
            <v>8200</v>
          </cell>
        </row>
        <row r="4371">
          <cell r="A4371" t="str">
            <v>Прочая закупка товаров, работ и услуг</v>
          </cell>
          <cell r="B4371">
            <v>200</v>
          </cell>
          <cell r="C4371" t="str">
            <v>000 0601 1510199990 244 000</v>
          </cell>
          <cell r="D4371">
            <v>8200</v>
          </cell>
          <cell r="E4371" t="str">
            <v>-</v>
          </cell>
          <cell r="F4371">
            <v>8200</v>
          </cell>
        </row>
        <row r="4372">
          <cell r="A4372" t="str">
            <v>Расходы</v>
          </cell>
          <cell r="B4372">
            <v>200</v>
          </cell>
          <cell r="C4372" t="str">
            <v>000 0601 1510199990 244 200</v>
          </cell>
          <cell r="D4372">
            <v>8200</v>
          </cell>
          <cell r="E4372" t="str">
            <v>-</v>
          </cell>
          <cell r="F4372">
            <v>8200</v>
          </cell>
        </row>
        <row r="4373">
          <cell r="A4373" t="str">
            <v>Оплата работ, услуг</v>
          </cell>
          <cell r="B4373">
            <v>200</v>
          </cell>
          <cell r="C4373" t="str">
            <v>000 0601 1510199990 244 220</v>
          </cell>
          <cell r="D4373">
            <v>8200</v>
          </cell>
          <cell r="E4373" t="str">
            <v>-</v>
          </cell>
          <cell r="F4373">
            <v>8200</v>
          </cell>
        </row>
        <row r="4374">
          <cell r="A4374" t="str">
            <v>Прочие работы, услуги</v>
          </cell>
          <cell r="B4374">
            <v>200</v>
          </cell>
          <cell r="C4374" t="str">
            <v>530 0601 1510199990 244 226</v>
          </cell>
          <cell r="D4374">
            <v>8200</v>
          </cell>
          <cell r="E4374" t="str">
            <v>-</v>
          </cell>
          <cell r="F4374">
            <v>8200</v>
          </cell>
        </row>
        <row r="4375">
          <cell r="A4375" t="str">
            <v>Охрана объектов растительного и животного мира и среды их обитания</v>
          </cell>
          <cell r="B4375">
            <v>200</v>
          </cell>
          <cell r="C4375" t="str">
            <v>000 0603 0000000000 000 000</v>
          </cell>
          <cell r="D4375">
            <v>225929.2</v>
          </cell>
          <cell r="E4375">
            <v>9764.2382899999993</v>
          </cell>
          <cell r="F4375">
            <v>216164.96171</v>
          </cell>
        </row>
        <row r="4376">
          <cell r="A4376" t="str">
            <v>Государственная программа "Экологическая безопасность"</v>
          </cell>
          <cell r="B4376">
            <v>200</v>
          </cell>
          <cell r="C4376" t="str">
            <v>000 0603 1500000000 000 000</v>
          </cell>
          <cell r="D4376">
            <v>207284</v>
          </cell>
          <cell r="E4376">
            <v>9586.340189999999</v>
          </cell>
          <cell r="F4376">
            <v>197697.65981000001</v>
          </cell>
        </row>
        <row r="4377">
          <cell r="A4377" t="str">
            <v>Подпрограмма "Регулирование качества окружающей среды в Ханты-Мансийском автономном округе – Югре"</v>
          </cell>
          <cell r="B4377">
            <v>200</v>
          </cell>
          <cell r="C4377" t="str">
            <v>000 0603 1510000000 000 000</v>
          </cell>
          <cell r="D4377">
            <v>29946.6</v>
          </cell>
          <cell r="E4377">
            <v>21</v>
          </cell>
          <cell r="F4377">
            <v>29925.599999999999</v>
          </cell>
        </row>
        <row r="4378">
          <cell r="A4378" t="str">
            <v>Основное мероприятие "Осуществление государственного экологического надзора и экологической экспертизы"</v>
          </cell>
          <cell r="B4378">
            <v>200</v>
          </cell>
          <cell r="C4378" t="str">
            <v>000 0603 1510100000 000 000</v>
          </cell>
          <cell r="D4378">
            <v>11822.8</v>
          </cell>
          <cell r="E4378">
            <v>21</v>
          </cell>
          <cell r="F4378">
            <v>11801.8</v>
          </cell>
        </row>
        <row r="4379">
          <cell r="A4379" t="str">
            <v>Осуществление переданных полномочий Российской Федерации в области охраны и использования охотничьих ресурсов</v>
          </cell>
          <cell r="B4379">
            <v>200</v>
          </cell>
          <cell r="C4379" t="str">
            <v>000 0603 1510159700 000 000</v>
          </cell>
          <cell r="D4379">
            <v>11070.5</v>
          </cell>
          <cell r="E4379">
            <v>21</v>
          </cell>
          <cell r="F4379">
            <v>11049.5</v>
          </cell>
        </row>
        <row r="4380">
          <cell r="A4380" t="str">
            <v>Закупка товаров, работ и услуг для обеспечения государственных (муниципальных) нужд</v>
          </cell>
          <cell r="B4380">
            <v>200</v>
          </cell>
          <cell r="C4380" t="str">
            <v>000 0603 1510159700 200 000</v>
          </cell>
          <cell r="D4380">
            <v>11070.5</v>
          </cell>
          <cell r="E4380">
            <v>21</v>
          </cell>
          <cell r="F4380">
            <v>11049.5</v>
          </cell>
        </row>
        <row r="4381">
          <cell r="A4381" t="str">
            <v>Иные закупки товаров, работ и услуг для обеспечения государственных (муниципальных) нужд</v>
          </cell>
          <cell r="B4381">
            <v>200</v>
          </cell>
          <cell r="C4381" t="str">
            <v>000 0603 1510159700 240 000</v>
          </cell>
          <cell r="D4381">
            <v>11070.5</v>
          </cell>
          <cell r="E4381">
            <v>21</v>
          </cell>
          <cell r="F4381">
            <v>11049.5</v>
          </cell>
        </row>
        <row r="4382">
          <cell r="A4382" t="str">
            <v>Прочая закупка товаров, работ и услуг</v>
          </cell>
          <cell r="B4382">
            <v>200</v>
          </cell>
          <cell r="C4382" t="str">
            <v>000 0603 1510159700 244 000</v>
          </cell>
          <cell r="D4382">
            <v>11070.5</v>
          </cell>
          <cell r="E4382">
            <v>21</v>
          </cell>
          <cell r="F4382">
            <v>11049.5</v>
          </cell>
        </row>
        <row r="4383">
          <cell r="A4383" t="str">
            <v>Расходы</v>
          </cell>
          <cell r="B4383">
            <v>200</v>
          </cell>
          <cell r="C4383" t="str">
            <v>000 0603 1510159700 244 200</v>
          </cell>
          <cell r="D4383">
            <v>6395.6</v>
          </cell>
          <cell r="E4383">
            <v>21</v>
          </cell>
          <cell r="F4383">
            <v>6374.6</v>
          </cell>
        </row>
        <row r="4384">
          <cell r="A4384" t="str">
            <v>Оплата работ, услуг</v>
          </cell>
          <cell r="B4384">
            <v>200</v>
          </cell>
          <cell r="C4384" t="str">
            <v>000 0603 1510159700 244 220</v>
          </cell>
          <cell r="D4384">
            <v>6395.6</v>
          </cell>
          <cell r="E4384">
            <v>21</v>
          </cell>
          <cell r="F4384">
            <v>6374.6</v>
          </cell>
        </row>
        <row r="4385">
          <cell r="A4385" t="str">
            <v>Услуги связи</v>
          </cell>
          <cell r="B4385">
            <v>200</v>
          </cell>
          <cell r="C4385" t="str">
            <v>530 0603 1510159700 244 221</v>
          </cell>
          <cell r="D4385">
            <v>1835.3</v>
          </cell>
          <cell r="E4385" t="str">
            <v>-</v>
          </cell>
          <cell r="F4385">
            <v>1835.3</v>
          </cell>
        </row>
        <row r="4386">
          <cell r="A4386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4386">
            <v>200</v>
          </cell>
          <cell r="C4386" t="str">
            <v>530 0603 1510159700 244 224</v>
          </cell>
          <cell r="D4386">
            <v>1339.2</v>
          </cell>
          <cell r="E4386">
            <v>21</v>
          </cell>
          <cell r="F4386">
            <v>1318.2</v>
          </cell>
        </row>
        <row r="4387">
          <cell r="A4387" t="str">
            <v>Работы, услуги по содержанию имущества</v>
          </cell>
          <cell r="B4387">
            <v>200</v>
          </cell>
          <cell r="C4387" t="str">
            <v>530 0603 1510159700 244 225</v>
          </cell>
          <cell r="D4387">
            <v>2367.6</v>
          </cell>
          <cell r="E4387" t="str">
            <v>-</v>
          </cell>
          <cell r="F4387">
            <v>2367.6</v>
          </cell>
        </row>
        <row r="4388">
          <cell r="A4388" t="str">
            <v>Прочие работы, услуги</v>
          </cell>
          <cell r="B4388">
            <v>200</v>
          </cell>
          <cell r="C4388" t="str">
            <v>530 0603 1510159700 244 226</v>
          </cell>
          <cell r="D4388">
            <v>853.5</v>
          </cell>
          <cell r="E4388" t="str">
            <v>-</v>
          </cell>
          <cell r="F4388">
            <v>853.5</v>
          </cell>
        </row>
        <row r="4389">
          <cell r="A4389" t="str">
            <v>Поступление нефинансовых активов</v>
          </cell>
          <cell r="B4389">
            <v>200</v>
          </cell>
          <cell r="C4389" t="str">
            <v>000 0603 1510159700 244 300</v>
          </cell>
          <cell r="D4389">
            <v>4674.8999999999996</v>
          </cell>
          <cell r="E4389" t="str">
            <v>-</v>
          </cell>
          <cell r="F4389">
            <v>4674.8999999999996</v>
          </cell>
        </row>
        <row r="4390">
          <cell r="A4390" t="str">
            <v>Увеличение стоимости основных средств</v>
          </cell>
          <cell r="B4390">
            <v>200</v>
          </cell>
          <cell r="C4390" t="str">
            <v>530 0603 1510159700 244 310</v>
          </cell>
          <cell r="D4390">
            <v>2928.6</v>
          </cell>
          <cell r="E4390" t="str">
            <v>-</v>
          </cell>
          <cell r="F4390">
            <v>2928.6</v>
          </cell>
        </row>
        <row r="4391">
          <cell r="A4391" t="str">
            <v>Увеличение стоимости материальных запасов</v>
          </cell>
          <cell r="B4391">
            <v>200</v>
          </cell>
          <cell r="C4391" t="str">
            <v>000 0603 1510159700 244 340</v>
          </cell>
          <cell r="D4391">
            <v>1746.3</v>
          </cell>
          <cell r="E4391" t="str">
            <v>-</v>
          </cell>
          <cell r="F4391">
            <v>1746.3</v>
          </cell>
        </row>
        <row r="4392">
          <cell r="A4392" t="str">
            <v>Увеличение стоимости прочих оборотных запасов (материалов)</v>
          </cell>
          <cell r="B4392">
            <v>200</v>
          </cell>
          <cell r="C4392" t="str">
            <v>530 0603 1510159700 244 346</v>
          </cell>
          <cell r="D4392">
            <v>1746.3</v>
          </cell>
          <cell r="E4392" t="str">
            <v>-</v>
          </cell>
          <cell r="F4392">
            <v>1746.3</v>
          </cell>
        </row>
        <row r="4393">
          <cell r="A4393" t="str">
            <v>Реализация мероприятий</v>
          </cell>
          <cell r="B4393">
            <v>200</v>
          </cell>
          <cell r="C4393" t="str">
            <v>000 0603 1510199990 000 000</v>
          </cell>
          <cell r="D4393">
            <v>752.3</v>
          </cell>
          <cell r="E4393" t="str">
            <v>-</v>
          </cell>
          <cell r="F4393">
            <v>752.3</v>
          </cell>
        </row>
        <row r="4394">
          <cell r="A4394" t="str">
            <v>Закупка товаров, работ и услуг для обеспечения государственных (муниципальных) нужд</v>
          </cell>
          <cell r="B4394">
            <v>200</v>
          </cell>
          <cell r="C4394" t="str">
            <v>000 0603 1510199990 200 000</v>
          </cell>
          <cell r="D4394">
            <v>752.3</v>
          </cell>
          <cell r="E4394" t="str">
            <v>-</v>
          </cell>
          <cell r="F4394">
            <v>752.3</v>
          </cell>
        </row>
        <row r="4395">
          <cell r="A4395" t="str">
            <v>Иные закупки товаров, работ и услуг для обеспечения государственных (муниципальных) нужд</v>
          </cell>
          <cell r="B4395">
            <v>200</v>
          </cell>
          <cell r="C4395" t="str">
            <v>000 0603 1510199990 240 000</v>
          </cell>
          <cell r="D4395">
            <v>752.3</v>
          </cell>
          <cell r="E4395" t="str">
            <v>-</v>
          </cell>
          <cell r="F4395">
            <v>752.3</v>
          </cell>
        </row>
        <row r="4396">
          <cell r="A4396" t="str">
            <v>Прочая закупка товаров, работ и услуг</v>
          </cell>
          <cell r="B4396">
            <v>200</v>
          </cell>
          <cell r="C4396" t="str">
            <v>000 0603 1510199990 244 000</v>
          </cell>
          <cell r="D4396">
            <v>752.3</v>
          </cell>
          <cell r="E4396" t="str">
            <v>-</v>
          </cell>
          <cell r="F4396">
            <v>752.3</v>
          </cell>
        </row>
        <row r="4397">
          <cell r="A4397" t="str">
            <v>Расходы</v>
          </cell>
          <cell r="B4397">
            <v>200</v>
          </cell>
          <cell r="C4397" t="str">
            <v>000 0603 1510199990 244 200</v>
          </cell>
          <cell r="D4397">
            <v>752.3</v>
          </cell>
          <cell r="E4397" t="str">
            <v>-</v>
          </cell>
          <cell r="F4397">
            <v>752.3</v>
          </cell>
        </row>
        <row r="4398">
          <cell r="A4398" t="str">
            <v>Оплата работ, услуг</v>
          </cell>
          <cell r="B4398">
            <v>200</v>
          </cell>
          <cell r="C4398" t="str">
            <v>000 0603 1510199990 244 220</v>
          </cell>
          <cell r="D4398">
            <v>752.3</v>
          </cell>
          <cell r="E4398" t="str">
            <v>-</v>
          </cell>
          <cell r="F4398">
            <v>752.3</v>
          </cell>
        </row>
        <row r="4399">
          <cell r="A4399" t="str">
            <v>Прочие работы, услуги</v>
          </cell>
          <cell r="B4399">
            <v>200</v>
          </cell>
          <cell r="C4399" t="str">
            <v>530 0603 1510199990 244 226</v>
          </cell>
          <cell r="D4399">
            <v>752.3</v>
          </cell>
          <cell r="E4399" t="str">
            <v>-</v>
          </cell>
          <cell r="F4399">
            <v>752.3</v>
          </cell>
        </row>
        <row r="4400">
          <cell r="A4400" t="str">
            <v>Основное мероприятие "Оценка негативного воздействия на окружающую среду и мониторинг ее состояния"</v>
          </cell>
          <cell r="B4400">
            <v>200</v>
          </cell>
          <cell r="C4400" t="str">
            <v>000 0603 1510300000 000 000</v>
          </cell>
          <cell r="D4400">
            <v>11312</v>
          </cell>
          <cell r="E4400" t="str">
            <v>-</v>
          </cell>
          <cell r="F4400">
            <v>11312</v>
          </cell>
        </row>
        <row r="4401">
          <cell r="A4401" t="str">
            <v>Реализация мероприятий</v>
          </cell>
          <cell r="B4401">
            <v>200</v>
          </cell>
          <cell r="C4401" t="str">
            <v>000 0603 1510399990 000 000</v>
          </cell>
          <cell r="D4401">
            <v>11312</v>
          </cell>
          <cell r="E4401" t="str">
            <v>-</v>
          </cell>
          <cell r="F4401">
            <v>11312</v>
          </cell>
        </row>
        <row r="4402">
          <cell r="A4402" t="str">
            <v>Закупка товаров, работ и услуг для обеспечения государственных (муниципальных) нужд</v>
          </cell>
          <cell r="B4402">
            <v>200</v>
          </cell>
          <cell r="C4402" t="str">
            <v>000 0603 1510399990 200 000</v>
          </cell>
          <cell r="D4402">
            <v>11312</v>
          </cell>
          <cell r="E4402" t="str">
            <v>-</v>
          </cell>
          <cell r="F4402">
            <v>11312</v>
          </cell>
        </row>
        <row r="4403">
          <cell r="A4403" t="str">
            <v>Иные закупки товаров, работ и услуг для обеспечения государственных (муниципальных) нужд</v>
          </cell>
          <cell r="B4403">
            <v>200</v>
          </cell>
          <cell r="C4403" t="str">
            <v>000 0603 1510399990 240 000</v>
          </cell>
          <cell r="D4403">
            <v>11312</v>
          </cell>
          <cell r="E4403" t="str">
            <v>-</v>
          </cell>
          <cell r="F4403">
            <v>11312</v>
          </cell>
        </row>
        <row r="4404">
          <cell r="A4404" t="str">
            <v>Прочая закупка товаров, работ и услуг</v>
          </cell>
          <cell r="B4404">
            <v>200</v>
          </cell>
          <cell r="C4404" t="str">
            <v>000 0603 1510399990 244 000</v>
          </cell>
          <cell r="D4404">
            <v>11312</v>
          </cell>
          <cell r="E4404" t="str">
            <v>-</v>
          </cell>
          <cell r="F4404">
            <v>11312</v>
          </cell>
        </row>
        <row r="4405">
          <cell r="A4405" t="str">
            <v>Расходы</v>
          </cell>
          <cell r="B4405">
            <v>200</v>
          </cell>
          <cell r="C4405" t="str">
            <v>000 0603 1510399990 244 200</v>
          </cell>
          <cell r="D4405">
            <v>11312</v>
          </cell>
          <cell r="E4405" t="str">
            <v>-</v>
          </cell>
          <cell r="F4405">
            <v>11312</v>
          </cell>
        </row>
        <row r="4406">
          <cell r="A4406" t="str">
            <v>Оплата работ, услуг</v>
          </cell>
          <cell r="B4406">
            <v>200</v>
          </cell>
          <cell r="C4406" t="str">
            <v>000 0603 1510399990 244 220</v>
          </cell>
          <cell r="D4406">
            <v>11312</v>
          </cell>
          <cell r="E4406" t="str">
            <v>-</v>
          </cell>
          <cell r="F4406">
            <v>11312</v>
          </cell>
        </row>
        <row r="4407">
          <cell r="A4407" t="str">
            <v>Прочие работы, услуги</v>
          </cell>
          <cell r="B4407">
            <v>200</v>
          </cell>
          <cell r="C4407" t="str">
            <v>530 0603 1510399990 244 226</v>
          </cell>
          <cell r="D4407">
            <v>11312</v>
          </cell>
          <cell r="E4407" t="str">
            <v>-</v>
          </cell>
          <cell r="F4407">
            <v>11312</v>
          </cell>
        </row>
        <row r="4408">
          <cell r="A4408" t="str">
            <v>Основное мероприятие "Организация и развитие системы экологического образования, просвещения и формирования экологической культуры"</v>
          </cell>
          <cell r="B4408">
            <v>200</v>
          </cell>
          <cell r="C4408" t="str">
            <v>000 0603 1510400000 000 000</v>
          </cell>
          <cell r="D4408">
            <v>2920</v>
          </cell>
          <cell r="E4408" t="str">
            <v>-</v>
          </cell>
          <cell r="F4408">
            <v>2920</v>
          </cell>
        </row>
        <row r="4409">
          <cell r="A4409" t="str">
            <v>Иные межбюджетные трансферты на премирование победителей экологических конкурсов</v>
          </cell>
          <cell r="B4409">
            <v>200</v>
          </cell>
          <cell r="C4409" t="str">
            <v>000 0603 1510485130 000 000</v>
          </cell>
          <cell r="D4409">
            <v>900</v>
          </cell>
          <cell r="E4409" t="str">
            <v>-</v>
          </cell>
          <cell r="F4409">
            <v>900</v>
          </cell>
        </row>
        <row r="4410">
          <cell r="A4410" t="str">
            <v>Межбюджетные трансферты</v>
          </cell>
          <cell r="B4410">
            <v>200</v>
          </cell>
          <cell r="C4410" t="str">
            <v>000 0603 1510485130 500 000</v>
          </cell>
          <cell r="D4410">
            <v>900</v>
          </cell>
          <cell r="E4410" t="str">
            <v>-</v>
          </cell>
          <cell r="F4410">
            <v>900</v>
          </cell>
        </row>
        <row r="4411">
          <cell r="A4411" t="str">
            <v>Иные межбюджетные трансферты</v>
          </cell>
          <cell r="B4411">
            <v>200</v>
          </cell>
          <cell r="C4411" t="str">
            <v>000 0603 1510485130 540 000</v>
          </cell>
          <cell r="D4411">
            <v>900</v>
          </cell>
          <cell r="E4411" t="str">
            <v>-</v>
          </cell>
          <cell r="F4411">
            <v>900</v>
          </cell>
        </row>
        <row r="4412">
          <cell r="A4412" t="str">
            <v>Расходы</v>
          </cell>
          <cell r="B4412">
            <v>200</v>
          </cell>
          <cell r="C4412" t="str">
            <v>000 0603 1510485130 540 200</v>
          </cell>
          <cell r="D4412">
            <v>900</v>
          </cell>
          <cell r="E4412" t="str">
            <v>-</v>
          </cell>
          <cell r="F4412">
            <v>900</v>
          </cell>
        </row>
        <row r="4413">
          <cell r="A4413" t="str">
            <v>Безвозмездные перечисления бюджетам</v>
          </cell>
          <cell r="B4413">
            <v>200</v>
          </cell>
          <cell r="C4413" t="str">
            <v>000 0603 1510485130 540 250</v>
          </cell>
          <cell r="D4413">
            <v>900</v>
          </cell>
          <cell r="E4413" t="str">
            <v>-</v>
          </cell>
          <cell r="F4413">
            <v>900</v>
          </cell>
        </row>
        <row r="4414">
          <cell r="A4414" t="str">
            <v>Перечисления другим бюджетам бюджетной системы Российской Федерации</v>
          </cell>
          <cell r="B4414">
            <v>200</v>
          </cell>
          <cell r="C4414" t="str">
            <v>530 0603 1510485130 540 251</v>
          </cell>
          <cell r="D4414">
            <v>900</v>
          </cell>
          <cell r="E4414" t="str">
            <v>-</v>
          </cell>
          <cell r="F4414">
            <v>900</v>
          </cell>
        </row>
        <row r="4415">
          <cell r="A4415" t="str">
            <v>Реализация мероприятий</v>
          </cell>
          <cell r="B4415">
            <v>200</v>
          </cell>
          <cell r="C4415" t="str">
            <v>000 0603 1510499990 000 000</v>
          </cell>
          <cell r="D4415">
            <v>2020</v>
          </cell>
          <cell r="E4415" t="str">
            <v>-</v>
          </cell>
          <cell r="F4415">
            <v>2020</v>
          </cell>
        </row>
        <row r="4416">
          <cell r="A4416" t="str">
            <v>Закупка товаров, работ и услуг для обеспечения государственных (муниципальных) нужд</v>
          </cell>
          <cell r="B4416">
            <v>200</v>
          </cell>
          <cell r="C4416" t="str">
            <v>000 0603 1510499990 200 000</v>
          </cell>
          <cell r="D4416">
            <v>1930</v>
          </cell>
          <cell r="E4416" t="str">
            <v>-</v>
          </cell>
          <cell r="F4416">
            <v>1930</v>
          </cell>
        </row>
        <row r="4417">
          <cell r="A4417" t="str">
            <v>Иные закупки товаров, работ и услуг для обеспечения государственных (муниципальных) нужд</v>
          </cell>
          <cell r="B4417">
            <v>200</v>
          </cell>
          <cell r="C4417" t="str">
            <v>000 0603 1510499990 240 000</v>
          </cell>
          <cell r="D4417">
            <v>1930</v>
          </cell>
          <cell r="E4417" t="str">
            <v>-</v>
          </cell>
          <cell r="F4417">
            <v>1930</v>
          </cell>
        </row>
        <row r="4418">
          <cell r="A4418" t="str">
            <v>Прочая закупка товаров, работ и услуг</v>
          </cell>
          <cell r="B4418">
            <v>200</v>
          </cell>
          <cell r="C4418" t="str">
            <v>000 0603 1510499990 244 000</v>
          </cell>
          <cell r="D4418">
            <v>1930</v>
          </cell>
          <cell r="E4418" t="str">
            <v>-</v>
          </cell>
          <cell r="F4418">
            <v>1930</v>
          </cell>
        </row>
        <row r="4419">
          <cell r="A4419" t="str">
            <v>Расходы</v>
          </cell>
          <cell r="B4419">
            <v>200</v>
          </cell>
          <cell r="C4419" t="str">
            <v>000 0603 1510499990 244 200</v>
          </cell>
          <cell r="D4419">
            <v>1750</v>
          </cell>
          <cell r="E4419" t="str">
            <v>-</v>
          </cell>
          <cell r="F4419">
            <v>1750</v>
          </cell>
        </row>
        <row r="4420">
          <cell r="A4420" t="str">
            <v>Оплата работ, услуг</v>
          </cell>
          <cell r="B4420">
            <v>200</v>
          </cell>
          <cell r="C4420" t="str">
            <v>000 0603 1510499990 244 220</v>
          </cell>
          <cell r="D4420">
            <v>1750</v>
          </cell>
          <cell r="E4420" t="str">
            <v>-</v>
          </cell>
          <cell r="F4420">
            <v>1750</v>
          </cell>
        </row>
        <row r="4421">
          <cell r="A4421" t="str">
            <v>Прочие работы, услуги</v>
          </cell>
          <cell r="B4421">
            <v>200</v>
          </cell>
          <cell r="C4421" t="str">
            <v>530 0603 1510499990 244 226</v>
          </cell>
          <cell r="D4421">
            <v>1750</v>
          </cell>
          <cell r="E4421" t="str">
            <v>-</v>
          </cell>
          <cell r="F4421">
            <v>1750</v>
          </cell>
        </row>
        <row r="4422">
          <cell r="A4422" t="str">
            <v>Поступление нефинансовых активов</v>
          </cell>
          <cell r="B4422">
            <v>200</v>
          </cell>
          <cell r="C4422" t="str">
            <v>000 0603 1510499990 244 300</v>
          </cell>
          <cell r="D4422">
            <v>180</v>
          </cell>
          <cell r="E4422" t="str">
            <v>-</v>
          </cell>
          <cell r="F4422">
            <v>180</v>
          </cell>
        </row>
        <row r="4423">
          <cell r="A4423" t="str">
            <v>Увеличение стоимости материальных запасов</v>
          </cell>
          <cell r="B4423">
            <v>200</v>
          </cell>
          <cell r="C4423" t="str">
            <v>000 0603 1510499990 244 340</v>
          </cell>
          <cell r="D4423">
            <v>180</v>
          </cell>
          <cell r="E4423" t="str">
            <v>-</v>
          </cell>
          <cell r="F4423">
            <v>180</v>
          </cell>
        </row>
        <row r="4424">
          <cell r="A4424" t="str">
            <v>Увеличение стоимости прочих оборотных запасов (материалов)</v>
          </cell>
          <cell r="B4424">
            <v>200</v>
          </cell>
          <cell r="C4424" t="str">
            <v>530 0603 1510499990 244 346</v>
          </cell>
          <cell r="D4424">
            <v>80</v>
          </cell>
          <cell r="E4424" t="str">
            <v>-</v>
          </cell>
          <cell r="F4424">
            <v>80</v>
          </cell>
        </row>
        <row r="4425">
          <cell r="A4425" t="str">
            <v>Увеличение стоимости прочих материальных запасов однократного применения</v>
          </cell>
          <cell r="B4425">
            <v>200</v>
          </cell>
          <cell r="C4425" t="str">
            <v>530 0603 1510499990 244 349</v>
          </cell>
          <cell r="D4425">
            <v>100</v>
          </cell>
          <cell r="E4425" t="str">
            <v>-</v>
          </cell>
          <cell r="F4425">
            <v>100</v>
          </cell>
        </row>
        <row r="4426">
          <cell r="A4426" t="str">
            <v>Социальное обеспечение и иные выплаты населению</v>
          </cell>
          <cell r="B4426">
            <v>200</v>
          </cell>
          <cell r="C4426" t="str">
            <v>000 0603 1510499990 300 000</v>
          </cell>
          <cell r="D4426">
            <v>90</v>
          </cell>
          <cell r="E4426" t="str">
            <v>-</v>
          </cell>
          <cell r="F4426">
            <v>90</v>
          </cell>
        </row>
        <row r="4427">
          <cell r="A4427" t="str">
            <v>Премии и гранты</v>
          </cell>
          <cell r="B4427">
            <v>200</v>
          </cell>
          <cell r="C4427" t="str">
            <v>000 0603 1510499990 350 000</v>
          </cell>
          <cell r="D4427">
            <v>90</v>
          </cell>
          <cell r="E4427" t="str">
            <v>-</v>
          </cell>
          <cell r="F4427">
            <v>90</v>
          </cell>
        </row>
        <row r="4428">
          <cell r="A4428" t="str">
            <v>Расходы</v>
          </cell>
          <cell r="B4428">
            <v>200</v>
          </cell>
          <cell r="C4428" t="str">
            <v>000 0603 1510499990 350 200</v>
          </cell>
          <cell r="D4428">
            <v>90</v>
          </cell>
          <cell r="E4428" t="str">
            <v>-</v>
          </cell>
          <cell r="F4428">
            <v>90</v>
          </cell>
        </row>
        <row r="4429">
          <cell r="A4429" t="str">
            <v>Прочие расходы</v>
          </cell>
          <cell r="B4429">
            <v>200</v>
          </cell>
          <cell r="C4429" t="str">
            <v>000 0603 1510499990 350 290</v>
          </cell>
          <cell r="D4429">
            <v>90</v>
          </cell>
          <cell r="E4429" t="str">
            <v>-</v>
          </cell>
          <cell r="F4429">
            <v>90</v>
          </cell>
        </row>
        <row r="4430">
          <cell r="A4430" t="str">
            <v>Иные выплаты текущего характера физическим лицам</v>
          </cell>
          <cell r="B4430">
            <v>200</v>
          </cell>
          <cell r="C4430" t="str">
            <v>530 0603 1510499990 350 296</v>
          </cell>
          <cell r="D4430">
            <v>90</v>
          </cell>
          <cell r="E4430" t="str">
            <v>-</v>
          </cell>
          <cell r="F4430">
            <v>90</v>
          </cell>
        </row>
        <row r="4431">
          <cell r="A4431" t="str">
            <v>Основное мероприятие "Организация и проведение международной экологической акции "Спасти и сохранить"</v>
          </cell>
          <cell r="B4431">
            <v>200</v>
          </cell>
          <cell r="C4431" t="str">
            <v>000 0603 1510500000 000 000</v>
          </cell>
          <cell r="D4431">
            <v>3891.8</v>
          </cell>
          <cell r="E4431" t="str">
            <v>-</v>
          </cell>
          <cell r="F4431">
            <v>3891.8</v>
          </cell>
        </row>
        <row r="4432">
          <cell r="A4432" t="str">
            <v>Реализация мероприятий</v>
          </cell>
          <cell r="B4432">
            <v>200</v>
          </cell>
          <cell r="C4432" t="str">
            <v>000 0603 1510599990 000 000</v>
          </cell>
          <cell r="D4432">
            <v>3891.8</v>
          </cell>
          <cell r="E4432" t="str">
            <v>-</v>
          </cell>
          <cell r="F4432">
            <v>3891.8</v>
          </cell>
        </row>
        <row r="4433">
          <cell r="A4433" t="str">
            <v>Закупка товаров, работ и услуг для обеспечения государственных (муниципальных) нужд</v>
          </cell>
          <cell r="B4433">
            <v>200</v>
          </cell>
          <cell r="C4433" t="str">
            <v>000 0603 1510599990 200 000</v>
          </cell>
          <cell r="D4433">
            <v>3891.8</v>
          </cell>
          <cell r="E4433" t="str">
            <v>-</v>
          </cell>
          <cell r="F4433">
            <v>3891.8</v>
          </cell>
        </row>
        <row r="4434">
          <cell r="A4434" t="str">
            <v>Иные закупки товаров, работ и услуг для обеспечения государственных (муниципальных) нужд</v>
          </cell>
          <cell r="B4434">
            <v>200</v>
          </cell>
          <cell r="C4434" t="str">
            <v>000 0603 1510599990 240 000</v>
          </cell>
          <cell r="D4434">
            <v>3891.8</v>
          </cell>
          <cell r="E4434" t="str">
            <v>-</v>
          </cell>
          <cell r="F4434">
            <v>3891.8</v>
          </cell>
        </row>
        <row r="4435">
          <cell r="A4435" t="str">
            <v>Прочая закупка товаров, работ и услуг</v>
          </cell>
          <cell r="B4435">
            <v>200</v>
          </cell>
          <cell r="C4435" t="str">
            <v>000 0603 1510599990 244 000</v>
          </cell>
          <cell r="D4435">
            <v>3891.8</v>
          </cell>
          <cell r="E4435" t="str">
            <v>-</v>
          </cell>
          <cell r="F4435">
            <v>3891.8</v>
          </cell>
        </row>
        <row r="4436">
          <cell r="A4436" t="str">
            <v>Расходы</v>
          </cell>
          <cell r="B4436">
            <v>200</v>
          </cell>
          <cell r="C4436" t="str">
            <v>000 0603 1510599990 244 200</v>
          </cell>
          <cell r="D4436">
            <v>3891.8</v>
          </cell>
          <cell r="E4436" t="str">
            <v>-</v>
          </cell>
          <cell r="F4436">
            <v>3891.8</v>
          </cell>
        </row>
        <row r="4437">
          <cell r="A4437" t="str">
            <v>Оплата работ, услуг</v>
          </cell>
          <cell r="B4437">
            <v>200</v>
          </cell>
          <cell r="C4437" t="str">
            <v>000 0603 1510599990 244 220</v>
          </cell>
          <cell r="D4437">
            <v>3891.8</v>
          </cell>
          <cell r="E4437" t="str">
            <v>-</v>
          </cell>
          <cell r="F4437">
            <v>3891.8</v>
          </cell>
        </row>
        <row r="4438">
          <cell r="A4438" t="str">
            <v>Прочие работы, услуги</v>
          </cell>
          <cell r="B4438">
            <v>200</v>
          </cell>
          <cell r="C4438" t="str">
            <v>530 0603 1510599990 244 226</v>
          </cell>
          <cell r="D4438">
            <v>3891.8</v>
          </cell>
          <cell r="E4438" t="str">
            <v>-</v>
          </cell>
          <cell r="F4438">
            <v>3891.8</v>
          </cell>
        </row>
        <row r="4439">
          <cell r="A4439" t="str">
            <v>Подпрограмма "Сохранение биологического разнообразия в Ханты-Мансийском автономном округе – Югре"</v>
          </cell>
          <cell r="B4439">
            <v>200</v>
          </cell>
          <cell r="C4439" t="str">
            <v>000 0603 1520000000 000 000</v>
          </cell>
          <cell r="D4439">
            <v>176737.4</v>
          </cell>
          <cell r="E4439">
            <v>9565.340189999999</v>
          </cell>
          <cell r="F4439">
            <v>167172.05981000001</v>
          </cell>
        </row>
        <row r="4440">
          <cell r="A4440" t="str">
            <v>Основное мероприятие "Функционирование и развитие сети особо охраняемых природных территорий регионального значения"</v>
          </cell>
          <cell r="B4440">
            <v>200</v>
          </cell>
          <cell r="C4440" t="str">
            <v>000 0603 1520100000 000 000</v>
          </cell>
          <cell r="D4440">
            <v>175512.2</v>
          </cell>
          <cell r="E4440">
            <v>9565.340189999999</v>
          </cell>
          <cell r="F4440">
            <v>165946.85980999999</v>
          </cell>
        </row>
        <row r="4441">
          <cell r="A4441" t="str">
            <v>Расходы на обеспечение деятельности (оказание услуг) государственных учреждений</v>
          </cell>
          <cell r="B4441">
            <v>200</v>
          </cell>
          <cell r="C4441" t="str">
            <v>000 0603 1520100590 000 000</v>
          </cell>
          <cell r="D4441">
            <v>175512.2</v>
          </cell>
          <cell r="E4441">
            <v>9565.340189999999</v>
          </cell>
          <cell r="F4441">
            <v>165946.85980999999</v>
          </cell>
        </row>
        <row r="4442">
          <cell r="A4442" t="str">
            <v>Предоставление субсидий бюджетным, автономным учреждениям и иным некоммерческим организациям</v>
          </cell>
          <cell r="B4442">
            <v>200</v>
          </cell>
          <cell r="C4442" t="str">
            <v>000 0603 1520100590 600 000</v>
          </cell>
          <cell r="D4442">
            <v>175512.2</v>
          </cell>
          <cell r="E4442">
            <v>9565.340189999999</v>
          </cell>
          <cell r="F4442">
            <v>165946.85980999999</v>
          </cell>
        </row>
        <row r="4443">
          <cell r="A4443" t="str">
            <v>Субсидии бюджетным учреждениям</v>
          </cell>
          <cell r="B4443">
            <v>200</v>
          </cell>
          <cell r="C4443" t="str">
            <v>000 0603 1520100590 610 000</v>
          </cell>
          <cell r="D4443">
            <v>175512.2</v>
          </cell>
          <cell r="E4443">
            <v>9565.340189999999</v>
          </cell>
          <cell r="F4443">
            <v>165946.85980999999</v>
          </cell>
        </row>
        <row r="4444">
          <cell r="A4444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444">
            <v>200</v>
          </cell>
          <cell r="C4444" t="str">
            <v>000 0603 1520100590 611 000</v>
          </cell>
          <cell r="D4444">
            <v>175512.2</v>
          </cell>
          <cell r="E4444">
            <v>9565.340189999999</v>
          </cell>
          <cell r="F4444">
            <v>165946.85980999999</v>
          </cell>
        </row>
        <row r="4445">
          <cell r="A4445" t="str">
            <v>Расходы</v>
          </cell>
          <cell r="B4445">
            <v>200</v>
          </cell>
          <cell r="C4445" t="str">
            <v>000 0603 1520100590 611 200</v>
          </cell>
          <cell r="D4445">
            <v>175512.2</v>
          </cell>
          <cell r="E4445">
            <v>9565.340189999999</v>
          </cell>
          <cell r="F4445">
            <v>165946.85980999999</v>
          </cell>
        </row>
        <row r="4446">
          <cell r="A4446" t="str">
            <v>Безвозмездные перечисления текущего характера организациям</v>
          </cell>
          <cell r="B4446">
            <v>200</v>
          </cell>
          <cell r="C4446" t="str">
            <v>000 0603 1520100590 611 240</v>
          </cell>
          <cell r="D4446">
            <v>175512.2</v>
          </cell>
          <cell r="E4446">
            <v>9565.340189999999</v>
          </cell>
          <cell r="F4446">
            <v>165946.85980999999</v>
          </cell>
        </row>
        <row r="4447">
          <cell r="A4447" t="str">
            <v>Безвозмездные перечисления текущего характера государственным (муниципальным) учреждениям</v>
          </cell>
          <cell r="B4447">
            <v>200</v>
          </cell>
          <cell r="C4447" t="str">
            <v>510 0603 1520100590 611 241</v>
          </cell>
          <cell r="D4447">
            <v>175512.2</v>
          </cell>
          <cell r="E4447">
            <v>9565.340189999999</v>
          </cell>
          <cell r="F4447">
            <v>165946.85980999999</v>
          </cell>
        </row>
        <row r="4448">
          <cell r="A4448" t="str">
            <v>Основное мероприятие "Ведение Красной книги"</v>
          </cell>
          <cell r="B4448">
            <v>200</v>
          </cell>
          <cell r="C4448" t="str">
            <v>000 0603 1520300000 000 000</v>
          </cell>
          <cell r="D4448">
            <v>1225.2</v>
          </cell>
          <cell r="E4448" t="str">
            <v>-</v>
          </cell>
          <cell r="F4448">
            <v>1225.2</v>
          </cell>
        </row>
        <row r="4449">
          <cell r="A4449" t="str">
            <v>Реализация мероприятий</v>
          </cell>
          <cell r="B4449">
            <v>200</v>
          </cell>
          <cell r="C4449" t="str">
            <v>000 0603 1520399990 000 000</v>
          </cell>
          <cell r="D4449">
            <v>1225.2</v>
          </cell>
          <cell r="E4449" t="str">
            <v>-</v>
          </cell>
          <cell r="F4449">
            <v>1225.2</v>
          </cell>
        </row>
        <row r="4450">
          <cell r="A4450" t="str">
            <v>Закупка товаров, работ и услуг для обеспечения государственных (муниципальных) нужд</v>
          </cell>
          <cell r="B4450">
            <v>200</v>
          </cell>
          <cell r="C4450" t="str">
            <v>000 0603 1520399990 200 000</v>
          </cell>
          <cell r="D4450">
            <v>1225.2</v>
          </cell>
          <cell r="E4450" t="str">
            <v>-</v>
          </cell>
          <cell r="F4450">
            <v>1225.2</v>
          </cell>
        </row>
        <row r="4451">
          <cell r="A4451" t="str">
            <v>Иные закупки товаров, работ и услуг для обеспечения государственных (муниципальных) нужд</v>
          </cell>
          <cell r="B4451">
            <v>200</v>
          </cell>
          <cell r="C4451" t="str">
            <v>000 0603 1520399990 240 000</v>
          </cell>
          <cell r="D4451">
            <v>1225.2</v>
          </cell>
          <cell r="E4451" t="str">
            <v>-</v>
          </cell>
          <cell r="F4451">
            <v>1225.2</v>
          </cell>
        </row>
        <row r="4452">
          <cell r="A4452" t="str">
            <v>Прочая закупка товаров, работ и услуг</v>
          </cell>
          <cell r="B4452">
            <v>200</v>
          </cell>
          <cell r="C4452" t="str">
            <v>000 0603 1520399990 244 000</v>
          </cell>
          <cell r="D4452">
            <v>1225.2</v>
          </cell>
          <cell r="E4452" t="str">
            <v>-</v>
          </cell>
          <cell r="F4452">
            <v>1225.2</v>
          </cell>
        </row>
        <row r="4453">
          <cell r="A4453" t="str">
            <v>Расходы</v>
          </cell>
          <cell r="B4453">
            <v>200</v>
          </cell>
          <cell r="C4453" t="str">
            <v>000 0603 1520399990 244 200</v>
          </cell>
          <cell r="D4453">
            <v>1225.2</v>
          </cell>
          <cell r="E4453" t="str">
            <v>-</v>
          </cell>
          <cell r="F4453">
            <v>1225.2</v>
          </cell>
        </row>
        <row r="4454">
          <cell r="A4454" t="str">
            <v>Оплата работ, услуг</v>
          </cell>
          <cell r="B4454">
            <v>200</v>
          </cell>
          <cell r="C4454" t="str">
            <v>000 0603 1520399990 244 220</v>
          </cell>
          <cell r="D4454">
            <v>1225.2</v>
          </cell>
          <cell r="E4454" t="str">
            <v>-</v>
          </cell>
          <cell r="F4454">
            <v>1225.2</v>
          </cell>
        </row>
        <row r="4455">
          <cell r="A4455" t="str">
            <v>Прочие работы, услуги</v>
          </cell>
          <cell r="B4455">
            <v>200</v>
          </cell>
          <cell r="C4455" t="str">
            <v>510 0603 1520399990 244 226</v>
          </cell>
          <cell r="D4455">
            <v>1225.2</v>
          </cell>
          <cell r="E4455" t="str">
            <v>-</v>
          </cell>
          <cell r="F4455">
            <v>1225.2</v>
          </cell>
        </row>
        <row r="4456">
          <cell r="A4456" t="str">
            <v>Подпрограмма "Развитие системы обращения с отходами производства и потребления в Ханты-Мансийском автономном округе – Югре"</v>
          </cell>
          <cell r="B4456">
            <v>200</v>
          </cell>
          <cell r="C4456" t="str">
            <v>000 0603 1530000000 000 000</v>
          </cell>
          <cell r="D4456">
            <v>600</v>
          </cell>
          <cell r="E4456" t="str">
            <v>-</v>
          </cell>
          <cell r="F4456">
            <v>600</v>
          </cell>
        </row>
        <row r="4457">
          <cell r="A4457" t="str">
            <v>Основное мероприятие "Обеспечение регулирования деятельности по обращению с отходами производства и потребления"</v>
          </cell>
          <cell r="B4457">
            <v>200</v>
          </cell>
          <cell r="C4457" t="str">
            <v>000 0603 1530100000 000 000</v>
          </cell>
          <cell r="D4457">
            <v>600</v>
          </cell>
          <cell r="E4457" t="str">
            <v>-</v>
          </cell>
          <cell r="F4457">
            <v>600</v>
          </cell>
        </row>
        <row r="4458">
          <cell r="A4458" t="str">
            <v>Реализация мероприятий</v>
          </cell>
          <cell r="B4458">
            <v>200</v>
          </cell>
          <cell r="C4458" t="str">
            <v>000 0603 1530199990 000 000</v>
          </cell>
          <cell r="D4458">
            <v>600</v>
          </cell>
          <cell r="E4458" t="str">
            <v>-</v>
          </cell>
          <cell r="F4458">
            <v>600</v>
          </cell>
        </row>
        <row r="4459">
          <cell r="A4459" t="str">
            <v>Закупка товаров, работ и услуг для обеспечения государственных (муниципальных) нужд</v>
          </cell>
          <cell r="B4459">
            <v>200</v>
          </cell>
          <cell r="C4459" t="str">
            <v>000 0603 1530199990 200 000</v>
          </cell>
          <cell r="D4459">
            <v>600</v>
          </cell>
          <cell r="E4459" t="str">
            <v>-</v>
          </cell>
          <cell r="F4459">
            <v>600</v>
          </cell>
        </row>
        <row r="4460">
          <cell r="A4460" t="str">
            <v>Иные закупки товаров, работ и услуг для обеспечения государственных (муниципальных) нужд</v>
          </cell>
          <cell r="B4460">
            <v>200</v>
          </cell>
          <cell r="C4460" t="str">
            <v>000 0603 1530199990 240 000</v>
          </cell>
          <cell r="D4460">
            <v>600</v>
          </cell>
          <cell r="E4460" t="str">
            <v>-</v>
          </cell>
          <cell r="F4460">
            <v>600</v>
          </cell>
        </row>
        <row r="4461">
          <cell r="A4461" t="str">
            <v>Прочая закупка товаров, работ и услуг</v>
          </cell>
          <cell r="B4461">
            <v>200</v>
          </cell>
          <cell r="C4461" t="str">
            <v>000 0603 1530199990 244 000</v>
          </cell>
          <cell r="D4461">
            <v>600</v>
          </cell>
          <cell r="E4461" t="str">
            <v>-</v>
          </cell>
          <cell r="F4461">
            <v>600</v>
          </cell>
        </row>
        <row r="4462">
          <cell r="A4462" t="str">
            <v>Расходы</v>
          </cell>
          <cell r="B4462">
            <v>200</v>
          </cell>
          <cell r="C4462" t="str">
            <v>000 0603 1530199990 244 200</v>
          </cell>
          <cell r="D4462">
            <v>600</v>
          </cell>
          <cell r="E4462" t="str">
            <v>-</v>
          </cell>
          <cell r="F4462">
            <v>600</v>
          </cell>
        </row>
        <row r="4463">
          <cell r="A4463" t="str">
            <v>Оплата работ, услуг</v>
          </cell>
          <cell r="B4463">
            <v>200</v>
          </cell>
          <cell r="C4463" t="str">
            <v>000 0603 1530199990 244 220</v>
          </cell>
          <cell r="D4463">
            <v>600</v>
          </cell>
          <cell r="E4463" t="str">
            <v>-</v>
          </cell>
          <cell r="F4463">
            <v>600</v>
          </cell>
        </row>
        <row r="4464">
          <cell r="A4464" t="str">
            <v>Прочие работы, услуги</v>
          </cell>
          <cell r="B4464">
            <v>200</v>
          </cell>
          <cell r="C4464" t="str">
            <v>530 0603 1530199990 244 226</v>
          </cell>
          <cell r="D4464">
            <v>600</v>
          </cell>
          <cell r="E4464" t="str">
            <v>-</v>
          </cell>
          <cell r="F4464">
            <v>600</v>
          </cell>
        </row>
        <row r="4465">
          <cell r="A4465" t="str">
            <v>Государственная программа "Воспроизводство и использование природных ресурсов"</v>
          </cell>
          <cell r="B4465">
            <v>200</v>
          </cell>
          <cell r="C4465" t="str">
            <v>000 0603 2700000000 000 000</v>
          </cell>
          <cell r="D4465">
            <v>18645.2</v>
          </cell>
          <cell r="E4465">
            <v>177.8981</v>
          </cell>
          <cell r="F4465">
            <v>18467.301899999999</v>
          </cell>
        </row>
        <row r="4466">
          <cell r="A4466" t="str">
            <v>Подпрограмма "Развитие лесного хозяйства и повышение эффективности использования лесов"</v>
          </cell>
          <cell r="B4466">
            <v>200</v>
          </cell>
          <cell r="C4466" t="str">
            <v>000 0603 2720000000 000 000</v>
          </cell>
          <cell r="D4466">
            <v>18645.2</v>
          </cell>
          <cell r="E4466">
            <v>177.8981</v>
          </cell>
          <cell r="F4466">
            <v>18467.301899999999</v>
          </cell>
        </row>
        <row r="4467">
          <cell r="A4467" t="str">
            <v>Основное мероприятие "Осуществление функций по реализации единой государственной политики в сфере воспроизводства и использования природных ресурсов"</v>
          </cell>
          <cell r="B4467">
            <v>200</v>
          </cell>
          <cell r="C4467" t="str">
            <v>000 0603 2720300000 000 000</v>
          </cell>
          <cell r="D4467">
            <v>18645.2</v>
          </cell>
          <cell r="E4467">
            <v>177.8981</v>
          </cell>
          <cell r="F4467">
            <v>18467.301899999999</v>
          </cell>
        </row>
        <row r="4468">
          <cell r="A4468" t="str">
            <v>Осуществление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v>
          </cell>
          <cell r="B4468">
            <v>200</v>
          </cell>
          <cell r="C4468" t="str">
            <v>000 0603 2720359200 000 000</v>
          </cell>
          <cell r="D4468">
            <v>103.9</v>
          </cell>
          <cell r="E4468" t="str">
            <v>-</v>
          </cell>
          <cell r="F4468">
            <v>103.9</v>
          </cell>
        </row>
        <row r="4469">
          <cell r="A4469" t="str">
            <v>Закупка товаров, работ и услуг для обеспечения государственных (муниципальных) нужд</v>
          </cell>
          <cell r="B4469">
            <v>200</v>
          </cell>
          <cell r="C4469" t="str">
            <v>000 0603 2720359200 200 000</v>
          </cell>
          <cell r="D4469">
            <v>103.9</v>
          </cell>
          <cell r="E4469" t="str">
            <v>-</v>
          </cell>
          <cell r="F4469">
            <v>103.9</v>
          </cell>
        </row>
        <row r="4470">
          <cell r="A4470" t="str">
            <v>Иные закупки товаров, работ и услуг для обеспечения государственных (муниципальных) нужд</v>
          </cell>
          <cell r="B4470">
            <v>200</v>
          </cell>
          <cell r="C4470" t="str">
            <v>000 0603 2720359200 240 000</v>
          </cell>
          <cell r="D4470">
            <v>103.9</v>
          </cell>
          <cell r="E4470" t="str">
            <v>-</v>
          </cell>
          <cell r="F4470">
            <v>103.9</v>
          </cell>
        </row>
        <row r="4471">
          <cell r="A4471" t="str">
            <v>Прочая закупка товаров, работ и услуг</v>
          </cell>
          <cell r="B4471">
            <v>200</v>
          </cell>
          <cell r="C4471" t="str">
            <v>000 0603 2720359200 244 000</v>
          </cell>
          <cell r="D4471">
            <v>103.9</v>
          </cell>
          <cell r="E4471" t="str">
            <v>-</v>
          </cell>
          <cell r="F4471">
            <v>103.9</v>
          </cell>
        </row>
        <row r="4472">
          <cell r="A4472" t="str">
            <v>Расходы</v>
          </cell>
          <cell r="B4472">
            <v>200</v>
          </cell>
          <cell r="C4472" t="str">
            <v>000 0603 2720359200 244 200</v>
          </cell>
          <cell r="D4472">
            <v>103.9</v>
          </cell>
          <cell r="E4472" t="str">
            <v>-</v>
          </cell>
          <cell r="F4472">
            <v>103.9</v>
          </cell>
        </row>
        <row r="4473">
          <cell r="A4473" t="str">
            <v>Оплата работ, услуг</v>
          </cell>
          <cell r="B4473">
            <v>200</v>
          </cell>
          <cell r="C4473" t="str">
            <v>000 0603 2720359200 244 220</v>
          </cell>
          <cell r="D4473">
            <v>103.9</v>
          </cell>
          <cell r="E4473" t="str">
            <v>-</v>
          </cell>
          <cell r="F4473">
            <v>103.9</v>
          </cell>
        </row>
        <row r="4474">
          <cell r="A4474" t="str">
            <v>Прочие работы, услуги</v>
          </cell>
          <cell r="B4474">
            <v>200</v>
          </cell>
          <cell r="C4474" t="str">
            <v>510 0603 2720359200 244 226</v>
          </cell>
          <cell r="D4474">
            <v>103.9</v>
          </cell>
          <cell r="E4474" t="str">
            <v>-</v>
          </cell>
          <cell r="F4474">
            <v>103.9</v>
          </cell>
        </row>
        <row r="4475">
          <cell r="A4475" t="str">
            <v>Осуществление переданных полномочий Российской Федерации в области охраны и использования охотничьих ресурсов</v>
          </cell>
          <cell r="B4475">
            <v>200</v>
          </cell>
          <cell r="C4475" t="str">
            <v>000 0603 2720359700 000 000</v>
          </cell>
          <cell r="D4475">
            <v>18541.3</v>
          </cell>
          <cell r="E4475">
            <v>177.8981</v>
          </cell>
          <cell r="F4475">
            <v>18363.401899999997</v>
          </cell>
        </row>
        <row r="4476">
          <cell r="A4476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476">
            <v>200</v>
          </cell>
          <cell r="C4476" t="str">
            <v>000 0603 2720359700 100 000</v>
          </cell>
          <cell r="D4476">
            <v>5487.1</v>
          </cell>
          <cell r="E4476">
            <v>177.8981</v>
          </cell>
          <cell r="F4476">
            <v>5309.2019</v>
          </cell>
        </row>
        <row r="4477">
          <cell r="A4477" t="str">
            <v>Расходы на выплаты персоналу государственных (муниципальных) органов</v>
          </cell>
          <cell r="B4477">
            <v>200</v>
          </cell>
          <cell r="C4477" t="str">
            <v>000 0603 2720359700 120 000</v>
          </cell>
          <cell r="D4477">
            <v>5487.1</v>
          </cell>
          <cell r="E4477">
            <v>177.8981</v>
          </cell>
          <cell r="F4477">
            <v>5309.2019</v>
          </cell>
        </row>
        <row r="4478">
          <cell r="A4478" t="str">
            <v>Фонд оплаты труда государственных (муниципальных) органов</v>
          </cell>
          <cell r="B4478">
            <v>200</v>
          </cell>
          <cell r="C4478" t="str">
            <v>000 0603 2720359700 121 000</v>
          </cell>
          <cell r="D4478">
            <v>4214.8</v>
          </cell>
          <cell r="E4478">
            <v>137.21041</v>
          </cell>
          <cell r="F4478">
            <v>4077.58959</v>
          </cell>
        </row>
        <row r="4479">
          <cell r="A4479" t="str">
            <v>Расходы</v>
          </cell>
          <cell r="B4479">
            <v>200</v>
          </cell>
          <cell r="C4479" t="str">
            <v>000 0603 2720359700 121 200</v>
          </cell>
          <cell r="D4479">
            <v>4214.8</v>
          </cell>
          <cell r="E4479">
            <v>137.21041</v>
          </cell>
          <cell r="F4479">
            <v>4077.58959</v>
          </cell>
        </row>
        <row r="4480">
          <cell r="A4480" t="str">
            <v>Оплата труда, начисления на выплаты по оплате труда</v>
          </cell>
          <cell r="B4480">
            <v>200</v>
          </cell>
          <cell r="C4480" t="str">
            <v>000 0603 2720359700 121 210</v>
          </cell>
          <cell r="D4480">
            <v>4209.8</v>
          </cell>
          <cell r="E4480">
            <v>137.21041</v>
          </cell>
          <cell r="F4480">
            <v>4072.58959</v>
          </cell>
        </row>
        <row r="4481">
          <cell r="A4481" t="str">
            <v>Заработная плата</v>
          </cell>
          <cell r="B4481">
            <v>200</v>
          </cell>
          <cell r="C4481" t="str">
            <v>510 0603 2720359700 121 211</v>
          </cell>
          <cell r="D4481">
            <v>4209.8</v>
          </cell>
          <cell r="E4481">
            <v>137.21041</v>
          </cell>
          <cell r="F4481">
            <v>4072.58959</v>
          </cell>
        </row>
        <row r="4482">
          <cell r="A4482" t="str">
            <v>Социальное обеспечение</v>
          </cell>
          <cell r="B4482">
            <v>200</v>
          </cell>
          <cell r="C4482" t="str">
            <v>000 0603 2720359700 121 260</v>
          </cell>
          <cell r="D4482">
            <v>5</v>
          </cell>
          <cell r="E4482" t="str">
            <v>-</v>
          </cell>
          <cell r="F4482">
            <v>5</v>
          </cell>
        </row>
        <row r="4483">
          <cell r="A4483" t="str">
            <v>Социальные пособия и компенсации персоналу в денежной форме</v>
          </cell>
          <cell r="B4483">
            <v>200</v>
          </cell>
          <cell r="C4483" t="str">
            <v>510 0603 2720359700 121 266</v>
          </cell>
          <cell r="D4483">
            <v>5</v>
          </cell>
          <cell r="E4483" t="str">
            <v>-</v>
          </cell>
          <cell r="F4483">
            <v>5</v>
          </cell>
        </row>
        <row r="4484">
          <cell r="A4484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4484">
            <v>200</v>
          </cell>
          <cell r="C4484" t="str">
            <v>000 0603 2720359700 129 000</v>
          </cell>
          <cell r="D4484">
            <v>1272.3</v>
          </cell>
          <cell r="E4484">
            <v>40.687690000000003</v>
          </cell>
          <cell r="F4484">
            <v>1231.61231</v>
          </cell>
        </row>
        <row r="4485">
          <cell r="A4485" t="str">
            <v>Расходы</v>
          </cell>
          <cell r="B4485">
            <v>200</v>
          </cell>
          <cell r="C4485" t="str">
            <v>000 0603 2720359700 129 200</v>
          </cell>
          <cell r="D4485">
            <v>1272.3</v>
          </cell>
          <cell r="E4485">
            <v>40.687690000000003</v>
          </cell>
          <cell r="F4485">
            <v>1231.61231</v>
          </cell>
        </row>
        <row r="4486">
          <cell r="A4486" t="str">
            <v>Оплата труда, начисления на выплаты по оплате труда</v>
          </cell>
          <cell r="B4486">
            <v>200</v>
          </cell>
          <cell r="C4486" t="str">
            <v>000 0603 2720359700 129 210</v>
          </cell>
          <cell r="D4486">
            <v>1272.3</v>
          </cell>
          <cell r="E4486">
            <v>40.687690000000003</v>
          </cell>
          <cell r="F4486">
            <v>1231.61231</v>
          </cell>
        </row>
        <row r="4487">
          <cell r="A4487" t="str">
            <v>Начисления на выплаты по оплате труда</v>
          </cell>
          <cell r="B4487">
            <v>200</v>
          </cell>
          <cell r="C4487" t="str">
            <v>510 0603 2720359700 129 213</v>
          </cell>
          <cell r="D4487">
            <v>1272.3</v>
          </cell>
          <cell r="E4487">
            <v>40.687690000000003</v>
          </cell>
          <cell r="F4487">
            <v>1231.61231</v>
          </cell>
        </row>
        <row r="4488">
          <cell r="A4488" t="str">
            <v>Закупка товаров, работ и услуг для обеспечения государственных (муниципальных) нужд</v>
          </cell>
          <cell r="B4488">
            <v>200</v>
          </cell>
          <cell r="C4488" t="str">
            <v>000 0603 2720359700 200 000</v>
          </cell>
          <cell r="D4488">
            <v>13054.2</v>
          </cell>
          <cell r="E4488" t="str">
            <v>-</v>
          </cell>
          <cell r="F4488">
            <v>13054.2</v>
          </cell>
        </row>
        <row r="4489">
          <cell r="A4489" t="str">
            <v>Иные закупки товаров, работ и услуг для обеспечения государственных (муниципальных) нужд</v>
          </cell>
          <cell r="B4489">
            <v>200</v>
          </cell>
          <cell r="C4489" t="str">
            <v>000 0603 2720359700 240 000</v>
          </cell>
          <cell r="D4489">
            <v>13054.2</v>
          </cell>
          <cell r="E4489" t="str">
            <v>-</v>
          </cell>
          <cell r="F4489">
            <v>13054.2</v>
          </cell>
        </row>
        <row r="4490">
          <cell r="A4490" t="str">
            <v>Прочая закупка товаров, работ и услуг</v>
          </cell>
          <cell r="B4490">
            <v>200</v>
          </cell>
          <cell r="C4490" t="str">
            <v>000 0603 2720359700 244 000</v>
          </cell>
          <cell r="D4490">
            <v>13054.2</v>
          </cell>
          <cell r="E4490" t="str">
            <v>-</v>
          </cell>
          <cell r="F4490">
            <v>13054.2</v>
          </cell>
        </row>
        <row r="4491">
          <cell r="A4491" t="str">
            <v>Расходы</v>
          </cell>
          <cell r="B4491">
            <v>200</v>
          </cell>
          <cell r="C4491" t="str">
            <v>000 0603 2720359700 244 200</v>
          </cell>
          <cell r="D4491">
            <v>9590</v>
          </cell>
          <cell r="E4491" t="str">
            <v>-</v>
          </cell>
          <cell r="F4491">
            <v>9590</v>
          </cell>
        </row>
        <row r="4492">
          <cell r="A4492" t="str">
            <v>Оплата работ, услуг</v>
          </cell>
          <cell r="B4492">
            <v>200</v>
          </cell>
          <cell r="C4492" t="str">
            <v>000 0603 2720359700 244 220</v>
          </cell>
          <cell r="D4492">
            <v>9590</v>
          </cell>
          <cell r="E4492" t="str">
            <v>-</v>
          </cell>
          <cell r="F4492">
            <v>9590</v>
          </cell>
        </row>
        <row r="4493">
          <cell r="A4493" t="str">
            <v>Услуги связи</v>
          </cell>
          <cell r="B4493">
            <v>200</v>
          </cell>
          <cell r="C4493" t="str">
            <v>510 0603 2720359700 244 221</v>
          </cell>
          <cell r="D4493">
            <v>350</v>
          </cell>
          <cell r="E4493" t="str">
            <v>-</v>
          </cell>
          <cell r="F4493">
            <v>350</v>
          </cell>
        </row>
        <row r="4494">
          <cell r="A4494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4494">
            <v>200</v>
          </cell>
          <cell r="C4494" t="str">
            <v>510 0603 2720359700 244 224</v>
          </cell>
          <cell r="D4494">
            <v>2320</v>
          </cell>
          <cell r="E4494" t="str">
            <v>-</v>
          </cell>
          <cell r="F4494">
            <v>2320</v>
          </cell>
        </row>
        <row r="4495">
          <cell r="A4495" t="str">
            <v>Прочие работы, услуги</v>
          </cell>
          <cell r="B4495">
            <v>200</v>
          </cell>
          <cell r="C4495" t="str">
            <v>510 0603 2720359700 244 226</v>
          </cell>
          <cell r="D4495">
            <v>6920</v>
          </cell>
          <cell r="E4495" t="str">
            <v>-</v>
          </cell>
          <cell r="F4495">
            <v>6920</v>
          </cell>
        </row>
        <row r="4496">
          <cell r="A4496" t="str">
            <v>Поступление нефинансовых активов</v>
          </cell>
          <cell r="B4496">
            <v>200</v>
          </cell>
          <cell r="C4496" t="str">
            <v>000 0603 2720359700 244 300</v>
          </cell>
          <cell r="D4496">
            <v>3464.2</v>
          </cell>
          <cell r="E4496" t="str">
            <v>-</v>
          </cell>
          <cell r="F4496">
            <v>3464.2</v>
          </cell>
        </row>
        <row r="4497">
          <cell r="A4497" t="str">
            <v>Увеличение стоимости основных средств</v>
          </cell>
          <cell r="B4497">
            <v>200</v>
          </cell>
          <cell r="C4497" t="str">
            <v>510 0603 2720359700 244 310</v>
          </cell>
          <cell r="D4497">
            <v>2150</v>
          </cell>
          <cell r="E4497" t="str">
            <v>-</v>
          </cell>
          <cell r="F4497">
            <v>2150</v>
          </cell>
        </row>
        <row r="4498">
          <cell r="A4498" t="str">
            <v>Увеличение стоимости материальных запасов</v>
          </cell>
          <cell r="B4498">
            <v>200</v>
          </cell>
          <cell r="C4498" t="str">
            <v>000 0603 2720359700 244 340</v>
          </cell>
          <cell r="D4498">
            <v>1314.2</v>
          </cell>
          <cell r="E4498" t="str">
            <v>-</v>
          </cell>
          <cell r="F4498">
            <v>1314.2</v>
          </cell>
        </row>
        <row r="4499">
          <cell r="A4499" t="str">
            <v>Увеличение стоимости горюче-смазочных материалов</v>
          </cell>
          <cell r="B4499">
            <v>200</v>
          </cell>
          <cell r="C4499" t="str">
            <v>510 0603 2720359700 244 343</v>
          </cell>
          <cell r="D4499">
            <v>420</v>
          </cell>
          <cell r="E4499" t="str">
            <v>-</v>
          </cell>
          <cell r="F4499">
            <v>420</v>
          </cell>
        </row>
        <row r="4500">
          <cell r="A4500" t="str">
            <v>Увеличение стоимости прочих оборотных запасов (материалов)</v>
          </cell>
          <cell r="B4500">
            <v>200</v>
          </cell>
          <cell r="C4500" t="str">
            <v>510 0603 2720359700 244 346</v>
          </cell>
          <cell r="D4500">
            <v>344.2</v>
          </cell>
          <cell r="E4500" t="str">
            <v>-</v>
          </cell>
          <cell r="F4500">
            <v>344.2</v>
          </cell>
        </row>
        <row r="4501">
          <cell r="A4501" t="str">
            <v>Увеличение стоимости прочих материальных запасов однократного применения</v>
          </cell>
          <cell r="B4501">
            <v>200</v>
          </cell>
          <cell r="C4501" t="str">
            <v>510 0603 2720359700 244 349</v>
          </cell>
          <cell r="D4501">
            <v>550</v>
          </cell>
          <cell r="E4501" t="str">
            <v>-</v>
          </cell>
          <cell r="F4501">
            <v>550</v>
          </cell>
        </row>
        <row r="4502">
          <cell r="A4502" t="str">
            <v>Другие вопросы в области охраны окружающей среды</v>
          </cell>
          <cell r="B4502">
            <v>200</v>
          </cell>
          <cell r="C4502" t="str">
            <v>000 0605 0000000000 000 000</v>
          </cell>
          <cell r="D4502">
            <v>1006649.6</v>
          </cell>
          <cell r="E4502">
            <v>9586.2322399999994</v>
          </cell>
          <cell r="F4502">
            <v>997063.36775999994</v>
          </cell>
        </row>
        <row r="4503">
          <cell r="A4503" t="str">
            <v>Государственная программа "Экологическая безопасность"</v>
          </cell>
          <cell r="B4503">
            <v>200</v>
          </cell>
          <cell r="C4503" t="str">
            <v>000 0605 1500000000 000 000</v>
          </cell>
          <cell r="D4503">
            <v>1006649.6</v>
          </cell>
          <cell r="E4503">
            <v>9586.2322399999994</v>
          </cell>
          <cell r="F4503">
            <v>997063.36775999994</v>
          </cell>
        </row>
        <row r="4504">
          <cell r="A4504" t="str">
            <v>Подпрограмма "Регулирование качества окружающей среды в Ханты-Мансийском автономном округе – Югре"</v>
          </cell>
          <cell r="B4504">
            <v>200</v>
          </cell>
          <cell r="C4504" t="str">
            <v>000 0605 1510000000 000 000</v>
          </cell>
          <cell r="D4504">
            <v>456296.2</v>
          </cell>
          <cell r="E4504">
            <v>9538.3622400000004</v>
          </cell>
          <cell r="F4504">
            <v>446757.83775999997</v>
          </cell>
        </row>
        <row r="4505">
          <cell r="A4505" t="str">
            <v>Основное мероприятие "Обеспечение деятельности Службы по контролю и надзору в сфере охраны окружающей среды, объектов животного мира и лесных отношений Ханты-Мансийского автономного округа – Югры"</v>
          </cell>
          <cell r="B4505">
            <v>200</v>
          </cell>
          <cell r="C4505" t="str">
            <v>000 0605 1510200000 000 000</v>
          </cell>
          <cell r="D4505">
            <v>339126.2</v>
          </cell>
          <cell r="E4505">
            <v>9538.3622400000004</v>
          </cell>
          <cell r="F4505">
            <v>329587.83775999997</v>
          </cell>
        </row>
        <row r="4506">
          <cell r="A4506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4506">
            <v>200</v>
          </cell>
          <cell r="C4506" t="str">
            <v>000 0605 1510202040 000 000</v>
          </cell>
          <cell r="D4506">
            <v>339126.2</v>
          </cell>
          <cell r="E4506">
            <v>9538.3622400000004</v>
          </cell>
          <cell r="F4506">
            <v>329587.83775999997</v>
          </cell>
        </row>
        <row r="4507">
          <cell r="A450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507">
            <v>200</v>
          </cell>
          <cell r="C4507" t="str">
            <v>000 0605 1510202040 100 000</v>
          </cell>
          <cell r="D4507">
            <v>298056.09999999998</v>
          </cell>
          <cell r="E4507">
            <v>9300.4008000000013</v>
          </cell>
          <cell r="F4507">
            <v>288755.69919999997</v>
          </cell>
        </row>
        <row r="4508">
          <cell r="A4508" t="str">
            <v>Расходы на выплаты персоналу государственных (муниципальных) органов</v>
          </cell>
          <cell r="B4508">
            <v>200</v>
          </cell>
          <cell r="C4508" t="str">
            <v>000 0605 1510202040 120 000</v>
          </cell>
          <cell r="D4508">
            <v>298056.09999999998</v>
          </cell>
          <cell r="E4508">
            <v>9300.4008000000013</v>
          </cell>
          <cell r="F4508">
            <v>288755.69919999997</v>
          </cell>
        </row>
        <row r="4509">
          <cell r="A4509" t="str">
            <v>Фонд оплаты труда государственных (муниципальных) органов</v>
          </cell>
          <cell r="B4509">
            <v>200</v>
          </cell>
          <cell r="C4509" t="str">
            <v>000 0605 1510202040 121 000</v>
          </cell>
          <cell r="D4509">
            <v>215479.4</v>
          </cell>
          <cell r="E4509">
            <v>8904.3439600000002</v>
          </cell>
          <cell r="F4509">
            <v>206575.05604</v>
          </cell>
        </row>
        <row r="4510">
          <cell r="A4510" t="str">
            <v>Расходы</v>
          </cell>
          <cell r="B4510">
            <v>200</v>
          </cell>
          <cell r="C4510" t="str">
            <v>000 0605 1510202040 121 200</v>
          </cell>
          <cell r="D4510">
            <v>215479.4</v>
          </cell>
          <cell r="E4510">
            <v>8904.3439600000002</v>
          </cell>
          <cell r="F4510">
            <v>206575.05604</v>
          </cell>
        </row>
        <row r="4511">
          <cell r="A4511" t="str">
            <v>Оплата труда, начисления на выплаты по оплате труда</v>
          </cell>
          <cell r="B4511">
            <v>200</v>
          </cell>
          <cell r="C4511" t="str">
            <v>000 0605 1510202040 121 210</v>
          </cell>
          <cell r="D4511">
            <v>214879.4</v>
          </cell>
          <cell r="E4511">
            <v>8904.3439600000002</v>
          </cell>
          <cell r="F4511">
            <v>205975.05604</v>
          </cell>
        </row>
        <row r="4512">
          <cell r="A4512" t="str">
            <v>Заработная плата</v>
          </cell>
          <cell r="B4512">
            <v>200</v>
          </cell>
          <cell r="C4512" t="str">
            <v>530 0605 1510202040 121 211</v>
          </cell>
          <cell r="D4512">
            <v>214879.4</v>
          </cell>
          <cell r="E4512">
            <v>8904.3439600000002</v>
          </cell>
          <cell r="F4512">
            <v>205975.05604</v>
          </cell>
        </row>
        <row r="4513">
          <cell r="A4513" t="str">
            <v>Социальное обеспечение</v>
          </cell>
          <cell r="B4513">
            <v>200</v>
          </cell>
          <cell r="C4513" t="str">
            <v>000 0605 1510202040 121 260</v>
          </cell>
          <cell r="D4513">
            <v>600</v>
          </cell>
          <cell r="E4513" t="str">
            <v>-</v>
          </cell>
          <cell r="F4513">
            <v>600</v>
          </cell>
        </row>
        <row r="4514">
          <cell r="A4514" t="str">
            <v>Социальные пособия и компенсации персоналу в денежной форме</v>
          </cell>
          <cell r="B4514">
            <v>200</v>
          </cell>
          <cell r="C4514" t="str">
            <v>530 0605 1510202040 121 266</v>
          </cell>
          <cell r="D4514">
            <v>600</v>
          </cell>
          <cell r="E4514" t="str">
            <v>-</v>
          </cell>
          <cell r="F4514">
            <v>600</v>
          </cell>
        </row>
        <row r="4515">
          <cell r="A4515" t="str">
            <v>Иные выплаты персоналу государственных (муниципальных) органов, за исключением фонда оплаты труда</v>
          </cell>
          <cell r="B4515">
            <v>200</v>
          </cell>
          <cell r="C4515" t="str">
            <v>000 0605 1510202040 122 000</v>
          </cell>
          <cell r="D4515">
            <v>18777.099999999999</v>
          </cell>
          <cell r="E4515">
            <v>396.05684000000002</v>
          </cell>
          <cell r="F4515">
            <v>18381.043160000001</v>
          </cell>
        </row>
        <row r="4516">
          <cell r="A4516" t="str">
            <v>Расходы</v>
          </cell>
          <cell r="B4516">
            <v>200</v>
          </cell>
          <cell r="C4516" t="str">
            <v>000 0605 1510202040 122 200</v>
          </cell>
          <cell r="D4516">
            <v>18777.099999999999</v>
          </cell>
          <cell r="E4516">
            <v>396.05684000000002</v>
          </cell>
          <cell r="F4516">
            <v>18381.043160000001</v>
          </cell>
        </row>
        <row r="4517">
          <cell r="A4517" t="str">
            <v>Оплата труда, начисления на выплаты по оплате труда</v>
          </cell>
          <cell r="B4517">
            <v>200</v>
          </cell>
          <cell r="C4517" t="str">
            <v>000 0605 1510202040 122 210</v>
          </cell>
          <cell r="D4517">
            <v>9580</v>
          </cell>
          <cell r="E4517">
            <v>137.11744000000002</v>
          </cell>
          <cell r="F4517">
            <v>9442.88256</v>
          </cell>
        </row>
        <row r="4518">
          <cell r="A4518" t="str">
            <v>Прочие несоциальные выплаты персоналу в денежной форме</v>
          </cell>
          <cell r="B4518">
            <v>200</v>
          </cell>
          <cell r="C4518" t="str">
            <v>530 0605 1510202040 122 212</v>
          </cell>
          <cell r="D4518">
            <v>1000</v>
          </cell>
          <cell r="E4518">
            <v>54</v>
          </cell>
          <cell r="F4518">
            <v>946</v>
          </cell>
        </row>
        <row r="4519">
          <cell r="A4519" t="str">
            <v>Прочие несоциальные выплаты персоналу в натуральной форме</v>
          </cell>
          <cell r="B4519">
            <v>200</v>
          </cell>
          <cell r="C4519" t="str">
            <v>530 0605 1510202040 122 214</v>
          </cell>
          <cell r="D4519">
            <v>8580</v>
          </cell>
          <cell r="E4519">
            <v>83.117440000000002</v>
          </cell>
          <cell r="F4519">
            <v>8496.88256</v>
          </cell>
        </row>
        <row r="4520">
          <cell r="A4520" t="str">
            <v>Оплата работ, услуг</v>
          </cell>
          <cell r="B4520">
            <v>200</v>
          </cell>
          <cell r="C4520" t="str">
            <v>000 0605 1510202040 122 220</v>
          </cell>
          <cell r="D4520">
            <v>4602</v>
          </cell>
          <cell r="E4520">
            <v>173.60599999999999</v>
          </cell>
          <cell r="F4520">
            <v>4428.3940000000002</v>
          </cell>
        </row>
        <row r="4521">
          <cell r="A4521" t="str">
            <v>Прочие работы, услуги</v>
          </cell>
          <cell r="B4521">
            <v>200</v>
          </cell>
          <cell r="C4521" t="str">
            <v>530 0605 1510202040 122 226</v>
          </cell>
          <cell r="D4521">
            <v>4602</v>
          </cell>
          <cell r="E4521">
            <v>173.60599999999999</v>
          </cell>
          <cell r="F4521">
            <v>4428.3940000000002</v>
          </cell>
        </row>
        <row r="4522">
          <cell r="A4522" t="str">
            <v>Социальное обеспечение</v>
          </cell>
          <cell r="B4522">
            <v>200</v>
          </cell>
          <cell r="C4522" t="str">
            <v>000 0605 1510202040 122 260</v>
          </cell>
          <cell r="D4522">
            <v>4595.1000000000004</v>
          </cell>
          <cell r="E4522">
            <v>85.333399999999997</v>
          </cell>
          <cell r="F4522">
            <v>4509.7665999999999</v>
          </cell>
        </row>
        <row r="4523">
          <cell r="A4523" t="str">
            <v>Социальные компенсации персоналу в натуральной форме</v>
          </cell>
          <cell r="B4523">
            <v>200</v>
          </cell>
          <cell r="C4523" t="str">
            <v>530 0605 1510202040 122 267</v>
          </cell>
          <cell r="D4523">
            <v>4595.1000000000004</v>
          </cell>
          <cell r="E4523">
            <v>85.333399999999997</v>
          </cell>
          <cell r="F4523">
            <v>4509.7665999999999</v>
          </cell>
        </row>
        <row r="4524">
          <cell r="A4524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4524">
            <v>200</v>
          </cell>
          <cell r="C4524" t="str">
            <v>000 0605 1510202040 129 000</v>
          </cell>
          <cell r="D4524">
            <v>63799.6</v>
          </cell>
          <cell r="E4524" t="str">
            <v>-</v>
          </cell>
          <cell r="F4524">
            <v>63799.6</v>
          </cell>
        </row>
        <row r="4525">
          <cell r="A4525" t="str">
            <v>Расходы</v>
          </cell>
          <cell r="B4525">
            <v>200</v>
          </cell>
          <cell r="C4525" t="str">
            <v>000 0605 1510202040 129 200</v>
          </cell>
          <cell r="D4525">
            <v>63799.6</v>
          </cell>
          <cell r="E4525" t="str">
            <v>-</v>
          </cell>
          <cell r="F4525">
            <v>63799.6</v>
          </cell>
        </row>
        <row r="4526">
          <cell r="A4526" t="str">
            <v>Оплата труда, начисления на выплаты по оплате труда</v>
          </cell>
          <cell r="B4526">
            <v>200</v>
          </cell>
          <cell r="C4526" t="str">
            <v>000 0605 1510202040 129 210</v>
          </cell>
          <cell r="D4526">
            <v>63799.6</v>
          </cell>
          <cell r="E4526" t="str">
            <v>-</v>
          </cell>
          <cell r="F4526">
            <v>63799.6</v>
          </cell>
        </row>
        <row r="4527">
          <cell r="A4527" t="str">
            <v>Начисления на выплаты по оплате труда</v>
          </cell>
          <cell r="B4527">
            <v>200</v>
          </cell>
          <cell r="C4527" t="str">
            <v>530 0605 1510202040 129 213</v>
          </cell>
          <cell r="D4527">
            <v>63799.6</v>
          </cell>
          <cell r="E4527" t="str">
            <v>-</v>
          </cell>
          <cell r="F4527">
            <v>63799.6</v>
          </cell>
        </row>
        <row r="4528">
          <cell r="A4528" t="str">
            <v>Закупка товаров, работ и услуг для обеспечения государственных (муниципальных) нужд</v>
          </cell>
          <cell r="B4528">
            <v>200</v>
          </cell>
          <cell r="C4528" t="str">
            <v>000 0605 1510202040 200 000</v>
          </cell>
          <cell r="D4528">
            <v>36965.1</v>
          </cell>
          <cell r="E4528">
            <v>237.71144000000001</v>
          </cell>
          <cell r="F4528">
            <v>36727.388559999999</v>
          </cell>
        </row>
        <row r="4529">
          <cell r="A4529" t="str">
            <v>Иные закупки товаров, работ и услуг для обеспечения государственных (муниципальных) нужд</v>
          </cell>
          <cell r="B4529">
            <v>200</v>
          </cell>
          <cell r="C4529" t="str">
            <v>000 0605 1510202040 240 000</v>
          </cell>
          <cell r="D4529">
            <v>36965.1</v>
          </cell>
          <cell r="E4529">
            <v>237.71144000000001</v>
          </cell>
          <cell r="F4529">
            <v>36727.388559999999</v>
          </cell>
        </row>
        <row r="4530">
          <cell r="A4530" t="str">
            <v>Прочая закупка товаров, работ и услуг</v>
          </cell>
          <cell r="B4530">
            <v>200</v>
          </cell>
          <cell r="C4530" t="str">
            <v>000 0605 1510202040 244 000</v>
          </cell>
          <cell r="D4530">
            <v>36965.1</v>
          </cell>
          <cell r="E4530">
            <v>237.71144000000001</v>
          </cell>
          <cell r="F4530">
            <v>36727.388559999999</v>
          </cell>
        </row>
        <row r="4531">
          <cell r="A4531" t="str">
            <v>Расходы</v>
          </cell>
          <cell r="B4531">
            <v>200</v>
          </cell>
          <cell r="C4531" t="str">
            <v>000 0605 1510202040 244 200</v>
          </cell>
          <cell r="D4531">
            <v>22422</v>
          </cell>
          <cell r="E4531">
            <v>237.71144000000001</v>
          </cell>
          <cell r="F4531">
            <v>22184.288559999997</v>
          </cell>
        </row>
        <row r="4532">
          <cell r="A4532" t="str">
            <v>Оплата работ, услуг</v>
          </cell>
          <cell r="B4532">
            <v>200</v>
          </cell>
          <cell r="C4532" t="str">
            <v>000 0605 1510202040 244 220</v>
          </cell>
          <cell r="D4532">
            <v>22422</v>
          </cell>
          <cell r="E4532">
            <v>237.71144000000001</v>
          </cell>
          <cell r="F4532">
            <v>22184.288559999997</v>
          </cell>
        </row>
        <row r="4533">
          <cell r="A4533" t="str">
            <v>Услуги связи</v>
          </cell>
          <cell r="B4533">
            <v>200</v>
          </cell>
          <cell r="C4533" t="str">
            <v>530 0605 1510202040 244 221</v>
          </cell>
          <cell r="D4533">
            <v>1446</v>
          </cell>
          <cell r="E4533" t="str">
            <v>-</v>
          </cell>
          <cell r="F4533">
            <v>1446</v>
          </cell>
        </row>
        <row r="4534">
          <cell r="A4534" t="str">
            <v>Коммунальные услуги</v>
          </cell>
          <cell r="B4534">
            <v>200</v>
          </cell>
          <cell r="C4534" t="str">
            <v>530 0605 1510202040 244 223</v>
          </cell>
          <cell r="D4534">
            <v>3897</v>
          </cell>
          <cell r="E4534">
            <v>1.5851500000000001</v>
          </cell>
          <cell r="F4534">
            <v>3895.4148500000001</v>
          </cell>
        </row>
        <row r="4535">
          <cell r="A4535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4535">
            <v>200</v>
          </cell>
          <cell r="C4535" t="str">
            <v>530 0605 1510202040 244 224</v>
          </cell>
          <cell r="D4535">
            <v>2874</v>
          </cell>
          <cell r="E4535">
            <v>235.45520000000002</v>
          </cell>
          <cell r="F4535">
            <v>2638.5447999999997</v>
          </cell>
        </row>
        <row r="4536">
          <cell r="A4536" t="str">
            <v>Работы, услуги по содержанию имущества</v>
          </cell>
          <cell r="B4536">
            <v>200</v>
          </cell>
          <cell r="C4536" t="str">
            <v>530 0605 1510202040 244 225</v>
          </cell>
          <cell r="D4536">
            <v>7030</v>
          </cell>
          <cell r="E4536" t="str">
            <v>-</v>
          </cell>
          <cell r="F4536">
            <v>7030</v>
          </cell>
        </row>
        <row r="4537">
          <cell r="A4537" t="str">
            <v>Прочие работы, услуги</v>
          </cell>
          <cell r="B4537">
            <v>200</v>
          </cell>
          <cell r="C4537" t="str">
            <v>530 0605 1510202040 244 226</v>
          </cell>
          <cell r="D4537">
            <v>3069</v>
          </cell>
          <cell r="E4537">
            <v>0.67109000000000008</v>
          </cell>
          <cell r="F4537">
            <v>3068.3289100000002</v>
          </cell>
        </row>
        <row r="4538">
          <cell r="A4538" t="str">
            <v>Страхование</v>
          </cell>
          <cell r="B4538">
            <v>200</v>
          </cell>
          <cell r="C4538" t="str">
            <v>530 0605 1510202040 244 227</v>
          </cell>
          <cell r="D4538">
            <v>4106</v>
          </cell>
          <cell r="E4538" t="str">
            <v>-</v>
          </cell>
          <cell r="F4538">
            <v>4106</v>
          </cell>
        </row>
        <row r="4539">
          <cell r="A4539" t="str">
            <v>Поступление нефинансовых активов</v>
          </cell>
          <cell r="B4539">
            <v>200</v>
          </cell>
          <cell r="C4539" t="str">
            <v>000 0605 1510202040 244 300</v>
          </cell>
          <cell r="D4539">
            <v>14543.1</v>
          </cell>
          <cell r="E4539" t="str">
            <v>-</v>
          </cell>
          <cell r="F4539">
            <v>14543.1</v>
          </cell>
        </row>
        <row r="4540">
          <cell r="A4540" t="str">
            <v>Увеличение стоимости основных средств</v>
          </cell>
          <cell r="B4540">
            <v>200</v>
          </cell>
          <cell r="C4540" t="str">
            <v>530 0605 1510202040 244 310</v>
          </cell>
          <cell r="D4540">
            <v>4753</v>
          </cell>
          <cell r="E4540" t="str">
            <v>-</v>
          </cell>
          <cell r="F4540">
            <v>4753</v>
          </cell>
        </row>
        <row r="4541">
          <cell r="A4541" t="str">
            <v>Увеличение стоимости материальных запасов</v>
          </cell>
          <cell r="B4541">
            <v>200</v>
          </cell>
          <cell r="C4541" t="str">
            <v>000 0605 1510202040 244 340</v>
          </cell>
          <cell r="D4541">
            <v>9790.1</v>
          </cell>
          <cell r="E4541" t="str">
            <v>-</v>
          </cell>
          <cell r="F4541">
            <v>9790.1</v>
          </cell>
        </row>
        <row r="4542">
          <cell r="A4542" t="str">
            <v>Увеличение стоимости лекарственных препаратов и материалов, применяемых в медицинских целях</v>
          </cell>
          <cell r="B4542">
            <v>200</v>
          </cell>
          <cell r="C4542" t="str">
            <v>530 0605 1510202040 244 341</v>
          </cell>
          <cell r="D4542">
            <v>10.4</v>
          </cell>
          <cell r="E4542" t="str">
            <v>-</v>
          </cell>
          <cell r="F4542">
            <v>10.4</v>
          </cell>
        </row>
        <row r="4543">
          <cell r="A4543" t="str">
            <v>Увеличение стоимости горюче-смазочных материалов</v>
          </cell>
          <cell r="B4543">
            <v>200</v>
          </cell>
          <cell r="C4543" t="str">
            <v>530 0605 1510202040 244 343</v>
          </cell>
          <cell r="D4543">
            <v>2945</v>
          </cell>
          <cell r="E4543" t="str">
            <v>-</v>
          </cell>
          <cell r="F4543">
            <v>2945</v>
          </cell>
        </row>
        <row r="4544">
          <cell r="A4544" t="str">
            <v>Увеличение стоимости мягкого инвентаря</v>
          </cell>
          <cell r="B4544">
            <v>200</v>
          </cell>
          <cell r="C4544" t="str">
            <v>530 0605 1510202040 244 345</v>
          </cell>
          <cell r="D4544">
            <v>4493.7</v>
          </cell>
          <cell r="E4544" t="str">
            <v>-</v>
          </cell>
          <cell r="F4544">
            <v>4493.7</v>
          </cell>
        </row>
        <row r="4545">
          <cell r="A4545" t="str">
            <v>Увеличение стоимости прочих оборотных запасов (материалов)</v>
          </cell>
          <cell r="B4545">
            <v>200</v>
          </cell>
          <cell r="C4545" t="str">
            <v>530 0605 1510202040 244 346</v>
          </cell>
          <cell r="D4545">
            <v>2335</v>
          </cell>
          <cell r="E4545" t="str">
            <v>-</v>
          </cell>
          <cell r="F4545">
            <v>2335</v>
          </cell>
        </row>
        <row r="4546">
          <cell r="A4546" t="str">
            <v>Увеличение стоимости прочих материальных запасов однократного применения</v>
          </cell>
          <cell r="B4546">
            <v>200</v>
          </cell>
          <cell r="C4546" t="str">
            <v>530 0605 1510202040 244 349</v>
          </cell>
          <cell r="D4546">
            <v>6</v>
          </cell>
          <cell r="E4546" t="str">
            <v>-</v>
          </cell>
          <cell r="F4546">
            <v>6</v>
          </cell>
        </row>
        <row r="4547">
          <cell r="A4547" t="str">
            <v>Социальное обеспечение и иные выплаты населению</v>
          </cell>
          <cell r="B4547">
            <v>200</v>
          </cell>
          <cell r="C4547" t="str">
            <v>000 0605 1510202040 300 000</v>
          </cell>
          <cell r="D4547">
            <v>1491</v>
          </cell>
          <cell r="E4547" t="str">
            <v>-</v>
          </cell>
          <cell r="F4547">
            <v>1491</v>
          </cell>
        </row>
        <row r="4548">
          <cell r="A4548" t="str">
            <v>Социальные выплаты гражданам, кроме публичных нормативных социальных выплат</v>
          </cell>
          <cell r="B4548">
            <v>200</v>
          </cell>
          <cell r="C4548" t="str">
            <v>000 0605 1510202040 320 000</v>
          </cell>
          <cell r="D4548">
            <v>1491</v>
          </cell>
          <cell r="E4548" t="str">
            <v>-</v>
          </cell>
          <cell r="F4548">
            <v>1491</v>
          </cell>
        </row>
        <row r="4549">
          <cell r="A4549" t="str">
            <v>Пособия, компенсации и иные социальные выплаты гражданам, кроме публичных нормативных обязательств</v>
          </cell>
          <cell r="B4549">
            <v>200</v>
          </cell>
          <cell r="C4549" t="str">
            <v>000 0605 1510202040 321 000</v>
          </cell>
          <cell r="D4549">
            <v>1491</v>
          </cell>
          <cell r="E4549" t="str">
            <v>-</v>
          </cell>
          <cell r="F4549">
            <v>1491</v>
          </cell>
        </row>
        <row r="4550">
          <cell r="A4550" t="str">
            <v>Расходы</v>
          </cell>
          <cell r="B4550">
            <v>200</v>
          </cell>
          <cell r="C4550" t="str">
            <v>000 0605 1510202040 321 200</v>
          </cell>
          <cell r="D4550">
            <v>1491</v>
          </cell>
          <cell r="E4550" t="str">
            <v>-</v>
          </cell>
          <cell r="F4550">
            <v>1491</v>
          </cell>
        </row>
        <row r="4551">
          <cell r="A4551" t="str">
            <v>Социальное обеспечение</v>
          </cell>
          <cell r="B4551">
            <v>200</v>
          </cell>
          <cell r="C4551" t="str">
            <v>000 0605 1510202040 321 260</v>
          </cell>
          <cell r="D4551">
            <v>1491</v>
          </cell>
          <cell r="E4551" t="str">
            <v>-</v>
          </cell>
          <cell r="F4551">
            <v>1491</v>
          </cell>
        </row>
        <row r="4552">
          <cell r="A4552" t="str">
            <v>Пособия по социальной помощи, выплачиваемые работодателями, нанимателями бывшим работникам в натуральной форме</v>
          </cell>
          <cell r="B4552">
            <v>200</v>
          </cell>
          <cell r="C4552" t="str">
            <v>530 0605 1510202040 321 265</v>
          </cell>
          <cell r="D4552">
            <v>1491</v>
          </cell>
          <cell r="E4552" t="str">
            <v>-</v>
          </cell>
          <cell r="F4552">
            <v>1491</v>
          </cell>
        </row>
        <row r="4553">
          <cell r="A4553" t="str">
            <v>Иные бюджетные ассигнования</v>
          </cell>
          <cell r="B4553">
            <v>200</v>
          </cell>
          <cell r="C4553" t="str">
            <v>000 0605 1510202040 800 000</v>
          </cell>
          <cell r="D4553">
            <v>2614</v>
          </cell>
          <cell r="E4553">
            <v>0.25</v>
          </cell>
          <cell r="F4553">
            <v>2613.75</v>
          </cell>
        </row>
        <row r="4554">
          <cell r="A4554" t="str">
            <v>Исполнение судебных актов</v>
          </cell>
          <cell r="B4554">
            <v>200</v>
          </cell>
          <cell r="C4554" t="str">
            <v>000 0605 1510202040 830 000</v>
          </cell>
          <cell r="D4554">
            <v>1000</v>
          </cell>
          <cell r="E4554" t="str">
            <v>-</v>
          </cell>
          <cell r="F4554">
            <v>1000</v>
          </cell>
        </row>
        <row r="4555">
          <cell r="A4555" t="str">
            <v>Исполнение судебных актов Российской Федерации и мировых соглашений по возмещению причиненного вреда</v>
          </cell>
          <cell r="B4555">
            <v>200</v>
          </cell>
          <cell r="C4555" t="str">
            <v>000 0605 1510202040 831 000</v>
          </cell>
          <cell r="D4555">
            <v>1000</v>
          </cell>
          <cell r="E4555" t="str">
            <v>-</v>
          </cell>
          <cell r="F4555">
            <v>1000</v>
          </cell>
        </row>
        <row r="4556">
          <cell r="A4556" t="str">
            <v>Расходы</v>
          </cell>
          <cell r="B4556">
            <v>200</v>
          </cell>
          <cell r="C4556" t="str">
            <v>000 0605 1510202040 831 200</v>
          </cell>
          <cell r="D4556">
            <v>1000</v>
          </cell>
          <cell r="E4556" t="str">
            <v>-</v>
          </cell>
          <cell r="F4556">
            <v>1000</v>
          </cell>
        </row>
        <row r="4557">
          <cell r="A4557" t="str">
            <v>Прочие расходы</v>
          </cell>
          <cell r="B4557">
            <v>200</v>
          </cell>
          <cell r="C4557" t="str">
            <v>000 0605 1510202040 831 290</v>
          </cell>
          <cell r="D4557">
            <v>1000</v>
          </cell>
          <cell r="E4557" t="str">
            <v>-</v>
          </cell>
          <cell r="F4557">
            <v>1000</v>
          </cell>
        </row>
        <row r="4558">
          <cell r="A4558" t="str">
            <v>Иные выплаты текущего характера организациям</v>
          </cell>
          <cell r="B4558">
            <v>200</v>
          </cell>
          <cell r="C4558" t="str">
            <v>530 0605 1510202040 831 297</v>
          </cell>
          <cell r="D4558">
            <v>1000</v>
          </cell>
          <cell r="E4558" t="str">
            <v>-</v>
          </cell>
          <cell r="F4558">
            <v>1000</v>
          </cell>
        </row>
        <row r="4559">
          <cell r="A4559" t="str">
            <v>Уплата налогов, сборов и иных платежей</v>
          </cell>
          <cell r="B4559">
            <v>200</v>
          </cell>
          <cell r="C4559" t="str">
            <v>000 0605 1510202040 850 000</v>
          </cell>
          <cell r="D4559">
            <v>1614</v>
          </cell>
          <cell r="E4559">
            <v>0.25</v>
          </cell>
          <cell r="F4559">
            <v>1613.75</v>
          </cell>
        </row>
        <row r="4560">
          <cell r="A4560" t="str">
            <v>Уплата налога на имущество организаций и земельного налога</v>
          </cell>
          <cell r="B4560">
            <v>200</v>
          </cell>
          <cell r="C4560" t="str">
            <v>000 0605 1510202040 851 000</v>
          </cell>
          <cell r="D4560">
            <v>1445</v>
          </cell>
          <cell r="E4560" t="str">
            <v>-</v>
          </cell>
          <cell r="F4560">
            <v>1445</v>
          </cell>
        </row>
        <row r="4561">
          <cell r="A4561" t="str">
            <v>Расходы</v>
          </cell>
          <cell r="B4561">
            <v>200</v>
          </cell>
          <cell r="C4561" t="str">
            <v>000 0605 1510202040 851 200</v>
          </cell>
          <cell r="D4561">
            <v>1445</v>
          </cell>
          <cell r="E4561" t="str">
            <v>-</v>
          </cell>
          <cell r="F4561">
            <v>1445</v>
          </cell>
        </row>
        <row r="4562">
          <cell r="A4562" t="str">
            <v>Прочие расходы</v>
          </cell>
          <cell r="B4562">
            <v>200</v>
          </cell>
          <cell r="C4562" t="str">
            <v>000 0605 1510202040 851 290</v>
          </cell>
          <cell r="D4562">
            <v>1445</v>
          </cell>
          <cell r="E4562" t="str">
            <v>-</v>
          </cell>
          <cell r="F4562">
            <v>1445</v>
          </cell>
        </row>
        <row r="4563">
          <cell r="A4563" t="str">
            <v>Налоги, пошлины и сборы</v>
          </cell>
          <cell r="B4563">
            <v>200</v>
          </cell>
          <cell r="C4563" t="str">
            <v>530 0605 1510202040 851 291</v>
          </cell>
          <cell r="D4563">
            <v>1445</v>
          </cell>
          <cell r="E4563" t="str">
            <v>-</v>
          </cell>
          <cell r="F4563">
            <v>1445</v>
          </cell>
        </row>
        <row r="4564">
          <cell r="A4564" t="str">
            <v>Уплата прочих налогов, сборов</v>
          </cell>
          <cell r="B4564">
            <v>200</v>
          </cell>
          <cell r="C4564" t="str">
            <v>000 0605 1510202040 852 000</v>
          </cell>
          <cell r="D4564">
            <v>169</v>
          </cell>
          <cell r="E4564">
            <v>0.25</v>
          </cell>
          <cell r="F4564">
            <v>168.75</v>
          </cell>
        </row>
        <row r="4565">
          <cell r="A4565" t="str">
            <v>Расходы</v>
          </cell>
          <cell r="B4565">
            <v>200</v>
          </cell>
          <cell r="C4565" t="str">
            <v>000 0605 1510202040 852 200</v>
          </cell>
          <cell r="D4565">
            <v>169</v>
          </cell>
          <cell r="E4565">
            <v>0.25</v>
          </cell>
          <cell r="F4565">
            <v>168.75</v>
          </cell>
        </row>
        <row r="4566">
          <cell r="A4566" t="str">
            <v>Прочие расходы</v>
          </cell>
          <cell r="B4566">
            <v>200</v>
          </cell>
          <cell r="C4566" t="str">
            <v>000 0605 1510202040 852 290</v>
          </cell>
          <cell r="D4566">
            <v>169</v>
          </cell>
          <cell r="E4566">
            <v>0.25</v>
          </cell>
          <cell r="F4566">
            <v>168.75</v>
          </cell>
        </row>
        <row r="4567">
          <cell r="A4567" t="str">
            <v>Налоги, пошлины и сборы</v>
          </cell>
          <cell r="B4567">
            <v>200</v>
          </cell>
          <cell r="C4567" t="str">
            <v>530 0605 1510202040 852 291</v>
          </cell>
          <cell r="D4567">
            <v>169</v>
          </cell>
          <cell r="E4567">
            <v>0.25</v>
          </cell>
          <cell r="F4567">
            <v>168.75</v>
          </cell>
        </row>
        <row r="4568">
          <cell r="A4568" t="str">
            <v>Региональный проект "Чистая страна"</v>
          </cell>
          <cell r="B4568">
            <v>200</v>
          </cell>
          <cell r="C4568" t="str">
            <v>000 0605 151G100000 000 000</v>
          </cell>
          <cell r="D4568">
            <v>117170</v>
          </cell>
          <cell r="E4568" t="str">
            <v>-</v>
          </cell>
          <cell r="F4568">
            <v>117170</v>
          </cell>
        </row>
        <row r="4569">
          <cell r="A4569" t="str">
            <v>Субсидии на реализацию проектов по ликвидации объектов накопленного вреда окружающей среде</v>
          </cell>
          <cell r="B4569">
            <v>200</v>
          </cell>
          <cell r="C4569" t="str">
            <v>000 0605 151G182640 000 000</v>
          </cell>
          <cell r="D4569">
            <v>117170</v>
          </cell>
          <cell r="E4569" t="str">
            <v>-</v>
          </cell>
          <cell r="F4569">
            <v>117170</v>
          </cell>
        </row>
        <row r="4570">
          <cell r="A4570" t="str">
            <v>Межбюджетные трансферты</v>
          </cell>
          <cell r="B4570">
            <v>200</v>
          </cell>
          <cell r="C4570" t="str">
            <v>000 0605 151G182640 500 000</v>
          </cell>
          <cell r="D4570">
            <v>117170</v>
          </cell>
          <cell r="E4570" t="str">
            <v>-</v>
          </cell>
          <cell r="F4570">
            <v>117170</v>
          </cell>
        </row>
        <row r="4571">
          <cell r="A4571" t="str">
            <v>Субсидии</v>
          </cell>
          <cell r="B4571">
            <v>200</v>
          </cell>
          <cell r="C4571" t="str">
            <v>000 0605 151G182640 520 000</v>
          </cell>
          <cell r="D4571">
            <v>117170</v>
          </cell>
          <cell r="E4571" t="str">
            <v>-</v>
          </cell>
          <cell r="F4571">
            <v>117170</v>
          </cell>
        </row>
        <row r="4572">
          <cell r="A4572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572">
            <v>200</v>
          </cell>
          <cell r="C4572" t="str">
            <v>000 0605 151G182640 521 000</v>
          </cell>
          <cell r="D4572">
            <v>117170</v>
          </cell>
          <cell r="E4572" t="str">
            <v>-</v>
          </cell>
          <cell r="F4572">
            <v>117170</v>
          </cell>
        </row>
        <row r="4573">
          <cell r="A4573" t="str">
            <v>Расходы</v>
          </cell>
          <cell r="B4573">
            <v>200</v>
          </cell>
          <cell r="C4573" t="str">
            <v>000 0605 151G182640 521 200</v>
          </cell>
          <cell r="D4573">
            <v>117170</v>
          </cell>
          <cell r="E4573" t="str">
            <v>-</v>
          </cell>
          <cell r="F4573">
            <v>117170</v>
          </cell>
        </row>
        <row r="4574">
          <cell r="A4574" t="str">
            <v>Безвозмездные перечисления бюджетам</v>
          </cell>
          <cell r="B4574">
            <v>200</v>
          </cell>
          <cell r="C4574" t="str">
            <v>000 0605 151G182640 521 250</v>
          </cell>
          <cell r="D4574">
            <v>117170</v>
          </cell>
          <cell r="E4574" t="str">
            <v>-</v>
          </cell>
          <cell r="F4574">
            <v>117170</v>
          </cell>
        </row>
        <row r="4575">
          <cell r="A4575" t="str">
            <v>Перечисления другим бюджетам бюджетной системы Российской Федерации</v>
          </cell>
          <cell r="B4575">
            <v>200</v>
          </cell>
          <cell r="C4575" t="str">
            <v>530 0605 151G182640 521 251</v>
          </cell>
          <cell r="D4575">
            <v>117170</v>
          </cell>
          <cell r="E4575" t="str">
            <v>-</v>
          </cell>
          <cell r="F4575">
            <v>117170</v>
          </cell>
        </row>
        <row r="4576">
          <cell r="A4576" t="str">
            <v>Подпрограмма "Развитие системы обращения с отходами производства и потребления в Ханты-Мансийском автономном округе – Югре"</v>
          </cell>
          <cell r="B4576">
            <v>200</v>
          </cell>
          <cell r="C4576" t="str">
            <v>000 0605 1530000000 000 000</v>
          </cell>
          <cell r="D4576">
            <v>353353.4</v>
          </cell>
          <cell r="E4576">
            <v>47.87</v>
          </cell>
          <cell r="F4576">
            <v>353305.53</v>
          </cell>
        </row>
        <row r="4577">
          <cell r="A4577" t="str">
            <v>Основное мероприятие "Обеспечение регулирования деятельности по обращению с отходами производства и потребления"</v>
          </cell>
          <cell r="B4577">
            <v>200</v>
          </cell>
          <cell r="C4577" t="str">
            <v>000 0605 1530100000 000 000</v>
          </cell>
          <cell r="D4577">
            <v>3353.4</v>
          </cell>
          <cell r="E4577">
            <v>47.87</v>
          </cell>
          <cell r="F4577">
            <v>3305.53</v>
          </cell>
        </row>
        <row r="4578">
          <cell r="A4578" t="str">
            <v>Субвенции на осуществление отдельных государственных полномочий Ханты-Мансийского автономного округа – Югры в сфере обращения с твердыми коммунальными отходами</v>
          </cell>
          <cell r="B4578">
            <v>200</v>
          </cell>
          <cell r="C4578" t="str">
            <v>000 0605 1530184290 000 000</v>
          </cell>
          <cell r="D4578">
            <v>3353.4</v>
          </cell>
          <cell r="E4578">
            <v>47.87</v>
          </cell>
          <cell r="F4578">
            <v>3305.53</v>
          </cell>
        </row>
        <row r="4579">
          <cell r="A4579" t="str">
            <v>Межбюджетные трансферты</v>
          </cell>
          <cell r="B4579">
            <v>200</v>
          </cell>
          <cell r="C4579" t="str">
            <v>000 0605 1530184290 500 000</v>
          </cell>
          <cell r="D4579">
            <v>3353.4</v>
          </cell>
          <cell r="E4579">
            <v>47.87</v>
          </cell>
          <cell r="F4579">
            <v>3305.53</v>
          </cell>
        </row>
        <row r="4580">
          <cell r="A4580" t="str">
            <v>Субвенции</v>
          </cell>
          <cell r="B4580">
            <v>200</v>
          </cell>
          <cell r="C4580" t="str">
            <v>000 0605 1530184290 530 000</v>
          </cell>
          <cell r="D4580">
            <v>3353.4</v>
          </cell>
          <cell r="E4580">
            <v>47.87</v>
          </cell>
          <cell r="F4580">
            <v>3305.53</v>
          </cell>
        </row>
        <row r="4581">
          <cell r="A4581" t="str">
            <v>Расходы</v>
          </cell>
          <cell r="B4581">
            <v>200</v>
          </cell>
          <cell r="C4581" t="str">
            <v>000 0605 1530184290 530 200</v>
          </cell>
          <cell r="D4581">
            <v>3353.4</v>
          </cell>
          <cell r="E4581">
            <v>47.87</v>
          </cell>
          <cell r="F4581">
            <v>3305.53</v>
          </cell>
        </row>
        <row r="4582">
          <cell r="A4582" t="str">
            <v>Безвозмездные перечисления бюджетам</v>
          </cell>
          <cell r="B4582">
            <v>200</v>
          </cell>
          <cell r="C4582" t="str">
            <v>000 0605 1530184290 530 250</v>
          </cell>
          <cell r="D4582">
            <v>3353.4</v>
          </cell>
          <cell r="E4582">
            <v>47.87</v>
          </cell>
          <cell r="F4582">
            <v>3305.53</v>
          </cell>
        </row>
        <row r="4583">
          <cell r="A4583" t="str">
            <v>Перечисления другим бюджетам бюджетной системы Российской Федерации</v>
          </cell>
          <cell r="B4583">
            <v>200</v>
          </cell>
          <cell r="C4583" t="str">
            <v>530 0605 1530184290 530 251</v>
          </cell>
          <cell r="D4583">
            <v>3353.4</v>
          </cell>
          <cell r="E4583">
            <v>47.87</v>
          </cell>
          <cell r="F4583">
            <v>3305.53</v>
          </cell>
        </row>
        <row r="4584">
          <cell r="A4584" t="str">
            <v>Региональный проект "Комплексная система обращения с твердыми коммунальными отходами"</v>
          </cell>
          <cell r="B4584">
            <v>200</v>
          </cell>
          <cell r="C4584" t="str">
            <v>000 0605 153G200000 000 000</v>
          </cell>
          <cell r="D4584">
            <v>350000</v>
          </cell>
          <cell r="E4584" t="str">
            <v>-</v>
          </cell>
          <cell r="F4584">
            <v>350000</v>
          </cell>
        </row>
        <row r="4585">
          <cell r="A4585" t="str">
            <v>Строительство и реконструкция объектов государственной собственности</v>
          </cell>
          <cell r="B4585">
            <v>200</v>
          </cell>
          <cell r="C4585" t="str">
            <v>000 0605 153G242110 000 000</v>
          </cell>
          <cell r="D4585">
            <v>350000</v>
          </cell>
          <cell r="E4585" t="str">
            <v>-</v>
          </cell>
          <cell r="F4585">
            <v>350000</v>
          </cell>
        </row>
        <row r="4586">
          <cell r="A4586" t="str">
            <v>Капитальные вложения в объекты государственной (муниципальной) собственности</v>
          </cell>
          <cell r="B4586">
            <v>200</v>
          </cell>
          <cell r="C4586" t="str">
            <v>000 0605 153G242110 400 000</v>
          </cell>
          <cell r="D4586">
            <v>350000</v>
          </cell>
          <cell r="E4586" t="str">
            <v>-</v>
          </cell>
          <cell r="F4586">
            <v>350000</v>
          </cell>
        </row>
        <row r="4587">
          <cell r="A4587" t="str">
            <v>Бюджетные инвестиции</v>
          </cell>
          <cell r="B4587">
            <v>200</v>
          </cell>
          <cell r="C4587" t="str">
            <v>000 0605 153G242110 410 000</v>
          </cell>
          <cell r="D4587">
            <v>350000</v>
          </cell>
          <cell r="E4587" t="str">
            <v>-</v>
          </cell>
          <cell r="F4587">
            <v>350000</v>
          </cell>
        </row>
        <row r="4588">
          <cell r="A4588" t="str">
            <v>Бюджетные инвестиции в соответствии с концессионными соглашениями</v>
          </cell>
          <cell r="B4588">
            <v>200</v>
          </cell>
          <cell r="C4588" t="str">
            <v>000 0605 153G242110 415 000</v>
          </cell>
          <cell r="D4588">
            <v>350000</v>
          </cell>
          <cell r="E4588" t="str">
            <v>-</v>
          </cell>
          <cell r="F4588">
            <v>350000</v>
          </cell>
        </row>
        <row r="4589">
          <cell r="A4589" t="str">
            <v>Поступление нефинансовых активов</v>
          </cell>
          <cell r="B4589">
            <v>200</v>
          </cell>
          <cell r="C4589" t="str">
            <v>000 0605 153G242110 415 300</v>
          </cell>
          <cell r="D4589">
            <v>350000</v>
          </cell>
          <cell r="E4589" t="str">
            <v>-</v>
          </cell>
          <cell r="F4589">
            <v>350000</v>
          </cell>
        </row>
        <row r="4590">
          <cell r="A4590" t="str">
            <v>Увеличение стоимости основных средств</v>
          </cell>
          <cell r="B4590">
            <v>200</v>
          </cell>
          <cell r="C4590" t="str">
            <v>700 0605 153G242110 415 310</v>
          </cell>
          <cell r="D4590">
            <v>350000</v>
          </cell>
          <cell r="E4590" t="str">
            <v>-</v>
          </cell>
          <cell r="F4590">
            <v>350000</v>
          </cell>
        </row>
        <row r="4591">
          <cell r="A4591" t="str">
            <v>Подпрограмма "Развитие водохозяйственного комплекса в Ханты-Мансийском автономном округе – Югре"</v>
          </cell>
          <cell r="B4591">
            <v>200</v>
          </cell>
          <cell r="C4591" t="str">
            <v>000 0605 1540000000 000 000</v>
          </cell>
          <cell r="D4591">
            <v>197000</v>
          </cell>
          <cell r="E4591" t="str">
            <v>-</v>
          </cell>
          <cell r="F4591">
            <v>197000</v>
          </cell>
        </row>
        <row r="4592">
          <cell r="A4592" t="str">
            <v>Основное мероприятие "Проектирование и строительство противопаводковых дамб обвалования и берегоукрепительных сооружений"</v>
          </cell>
          <cell r="B4592">
            <v>200</v>
          </cell>
          <cell r="C4592" t="str">
            <v>000 0605 1540100000 000 000</v>
          </cell>
          <cell r="D4592">
            <v>197000</v>
          </cell>
          <cell r="E4592" t="str">
            <v>-</v>
          </cell>
          <cell r="F4592">
            <v>197000</v>
          </cell>
        </row>
        <row r="4593">
          <cell r="A4593" t="str">
            <v>Субсидии на строительство противопаводковых дамб обвалования</v>
          </cell>
          <cell r="B4593">
            <v>200</v>
          </cell>
          <cell r="C4593" t="str">
            <v>000 0605 1540182740 000 000</v>
          </cell>
          <cell r="D4593">
            <v>197000</v>
          </cell>
          <cell r="E4593" t="str">
            <v>-</v>
          </cell>
          <cell r="F4593">
            <v>197000</v>
          </cell>
        </row>
        <row r="4594">
          <cell r="A4594" t="str">
            <v>Межбюджетные трансферты</v>
          </cell>
          <cell r="B4594">
            <v>200</v>
          </cell>
          <cell r="C4594" t="str">
            <v>000 0605 1540182740 500 000</v>
          </cell>
          <cell r="D4594">
            <v>197000</v>
          </cell>
          <cell r="E4594" t="str">
            <v>-</v>
          </cell>
          <cell r="F4594">
            <v>197000</v>
          </cell>
        </row>
        <row r="4595">
          <cell r="A4595" t="str">
            <v>Субсидии</v>
          </cell>
          <cell r="B4595">
            <v>200</v>
          </cell>
          <cell r="C4595" t="str">
            <v>000 0605 1540182740 520 000</v>
          </cell>
          <cell r="D4595">
            <v>197000</v>
          </cell>
          <cell r="E4595" t="str">
            <v>-</v>
          </cell>
          <cell r="F4595">
            <v>197000</v>
          </cell>
        </row>
        <row r="4596">
          <cell r="A4596" t="str">
            <v>Субсидии на софинансирование капитальных вложений в объекты государственной (муниципальной) собственности</v>
          </cell>
          <cell r="B4596">
            <v>200</v>
          </cell>
          <cell r="C4596" t="str">
            <v>000 0605 1540182740 522 000</v>
          </cell>
          <cell r="D4596">
            <v>197000</v>
          </cell>
          <cell r="E4596" t="str">
            <v>-</v>
          </cell>
          <cell r="F4596">
            <v>197000</v>
          </cell>
        </row>
        <row r="4597">
          <cell r="A4597" t="str">
            <v>Расходы</v>
          </cell>
          <cell r="B4597">
            <v>200</v>
          </cell>
          <cell r="C4597" t="str">
            <v>000 0605 1540182740 522 200</v>
          </cell>
          <cell r="D4597">
            <v>197000</v>
          </cell>
          <cell r="E4597" t="str">
            <v>-</v>
          </cell>
          <cell r="F4597">
            <v>197000</v>
          </cell>
        </row>
        <row r="4598">
          <cell r="A4598" t="str">
            <v>Безвозмездные перечисления бюджетам</v>
          </cell>
          <cell r="B4598">
            <v>200</v>
          </cell>
          <cell r="C4598" t="str">
            <v>000 0605 1540182740 522 250</v>
          </cell>
          <cell r="D4598">
            <v>197000</v>
          </cell>
          <cell r="E4598" t="str">
            <v>-</v>
          </cell>
          <cell r="F4598">
            <v>197000</v>
          </cell>
        </row>
        <row r="4599">
          <cell r="A4599" t="str">
            <v>Перечисления другим бюджетам бюджетной системы Российской Федерации</v>
          </cell>
          <cell r="B4599">
            <v>200</v>
          </cell>
          <cell r="C4599" t="str">
            <v>530 0605 1540182740 522 251</v>
          </cell>
          <cell r="D4599">
            <v>197000</v>
          </cell>
          <cell r="E4599" t="str">
            <v>-</v>
          </cell>
          <cell r="F4599">
            <v>197000</v>
          </cell>
        </row>
        <row r="4600">
          <cell r="A4600" t="str">
            <v>ОБРАЗОВАНИЕ</v>
          </cell>
          <cell r="B4600">
            <v>200</v>
          </cell>
          <cell r="C4600" t="str">
            <v>000 0700 0000000000 000 000</v>
          </cell>
          <cell r="D4600">
            <v>80522487.518999994</v>
          </cell>
          <cell r="E4600">
            <v>2685995.4746099999</v>
          </cell>
          <cell r="F4600">
            <v>77836492.044389993</v>
          </cell>
        </row>
        <row r="4601">
          <cell r="A4601" t="str">
            <v>Дошкольное образование</v>
          </cell>
          <cell r="B4601">
            <v>200</v>
          </cell>
          <cell r="C4601" t="str">
            <v>000 0701 0000000000 000 000</v>
          </cell>
          <cell r="D4601">
            <v>2806118.5639999998</v>
          </cell>
          <cell r="E4601" t="str">
            <v>-</v>
          </cell>
          <cell r="F4601">
            <v>2806118.5639999998</v>
          </cell>
        </row>
        <row r="4602">
          <cell r="A4602" t="str">
            <v>Государственная программа "Развитие образования"</v>
          </cell>
          <cell r="B4602">
            <v>200</v>
          </cell>
          <cell r="C4602" t="str">
            <v>000 0701 0200000000 000 000</v>
          </cell>
          <cell r="D4602">
            <v>2801468.9</v>
          </cell>
          <cell r="E4602" t="str">
            <v>-</v>
          </cell>
          <cell r="F4602">
            <v>2801468.9</v>
          </cell>
        </row>
        <row r="4603">
          <cell r="A4603" t="str">
            <v>Подпрограмма "Общее образование. Дополнительное образование детей"</v>
          </cell>
          <cell r="B4603">
            <v>200</v>
          </cell>
          <cell r="C4603" t="str">
            <v>000 0701 0220000000 000 000</v>
          </cell>
          <cell r="D4603">
            <v>139700</v>
          </cell>
          <cell r="E4603" t="str">
            <v>-</v>
          </cell>
          <cell r="F4603">
            <v>139700</v>
          </cell>
        </row>
        <row r="4604">
          <cell r="A4604" t="str">
            <v>Основное мероприятие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</v>
          </cell>
          <cell r="B4604">
            <v>200</v>
          </cell>
          <cell r="C4604" t="str">
            <v>000 0701 0220300000 000 000</v>
          </cell>
          <cell r="D4604">
            <v>135900</v>
          </cell>
          <cell r="E4604" t="str">
            <v>-</v>
          </cell>
          <cell r="F4604">
            <v>135900</v>
          </cell>
        </row>
        <row r="4605">
          <cell r="A4605" t="str">
            <v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</v>
          </cell>
          <cell r="B4605">
            <v>200</v>
          </cell>
          <cell r="C4605" t="str">
            <v>000 0701 0220382470 000 000</v>
          </cell>
          <cell r="D4605">
            <v>135900</v>
          </cell>
          <cell r="E4605" t="str">
            <v>-</v>
          </cell>
          <cell r="F4605">
            <v>135900</v>
          </cell>
        </row>
        <row r="4606">
          <cell r="A4606" t="str">
            <v>Межбюджетные трансферты</v>
          </cell>
          <cell r="B4606">
            <v>200</v>
          </cell>
          <cell r="C4606" t="str">
            <v>000 0701 0220382470 500 000</v>
          </cell>
          <cell r="D4606">
            <v>135900</v>
          </cell>
          <cell r="E4606" t="str">
            <v>-</v>
          </cell>
          <cell r="F4606">
            <v>135900</v>
          </cell>
        </row>
        <row r="4607">
          <cell r="A4607" t="str">
            <v>Субсидии</v>
          </cell>
          <cell r="B4607">
            <v>200</v>
          </cell>
          <cell r="C4607" t="str">
            <v>000 0701 0220382470 520 000</v>
          </cell>
          <cell r="D4607">
            <v>135900</v>
          </cell>
          <cell r="E4607" t="str">
            <v>-</v>
          </cell>
          <cell r="F4607">
            <v>135900</v>
          </cell>
        </row>
        <row r="4608">
          <cell r="A4608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608">
            <v>200</v>
          </cell>
          <cell r="C4608" t="str">
            <v>000 0701 0220382470 521 000</v>
          </cell>
          <cell r="D4608">
            <v>135900</v>
          </cell>
          <cell r="E4608" t="str">
            <v>-</v>
          </cell>
          <cell r="F4608">
            <v>135900</v>
          </cell>
        </row>
        <row r="4609">
          <cell r="A4609" t="str">
            <v>Расходы</v>
          </cell>
          <cell r="B4609">
            <v>200</v>
          </cell>
          <cell r="C4609" t="str">
            <v>000 0701 0220382470 521 200</v>
          </cell>
          <cell r="D4609">
            <v>135900</v>
          </cell>
          <cell r="E4609" t="str">
            <v>-</v>
          </cell>
          <cell r="F4609">
            <v>135900</v>
          </cell>
        </row>
        <row r="4610">
          <cell r="A4610" t="str">
            <v>Безвозмездные перечисления бюджетам</v>
          </cell>
          <cell r="B4610">
            <v>200</v>
          </cell>
          <cell r="C4610" t="str">
            <v>000 0701 0220382470 521 250</v>
          </cell>
          <cell r="D4610">
            <v>135900</v>
          </cell>
          <cell r="E4610" t="str">
            <v>-</v>
          </cell>
          <cell r="F4610">
            <v>135900</v>
          </cell>
        </row>
        <row r="4611">
          <cell r="A4611" t="str">
            <v>Перечисления другим бюджетам бюджетной системы Российской Федерации</v>
          </cell>
          <cell r="B4611">
            <v>200</v>
          </cell>
          <cell r="C4611" t="str">
            <v>230 0701 0220382470 521 251</v>
          </cell>
          <cell r="D4611">
            <v>135900</v>
          </cell>
          <cell r="E4611" t="str">
            <v>-</v>
          </cell>
          <cell r="F4611">
            <v>135900</v>
          </cell>
        </row>
        <row r="4612">
          <cell r="A4612" t="str">
            <v>Региональный проект "Поддержка семей, имеющих детей"</v>
          </cell>
          <cell r="B4612">
            <v>200</v>
          </cell>
          <cell r="C4612" t="str">
            <v>000 0701 022E300000 000 000</v>
          </cell>
          <cell r="D4612">
            <v>3800</v>
          </cell>
          <cell r="E4612" t="str">
            <v>-</v>
          </cell>
          <cell r="F4612">
            <v>3800</v>
          </cell>
        </row>
        <row r="4613">
          <cell r="A4613" t="str">
            <v>Субсидии некоммерческим организациям на предоставление услуги по психолого-педагогическому консультированию</v>
          </cell>
          <cell r="B4613">
            <v>200</v>
          </cell>
          <cell r="C4613" t="str">
            <v>000 0701 022E361460 000 000</v>
          </cell>
          <cell r="D4613">
            <v>3800</v>
          </cell>
          <cell r="E4613" t="str">
            <v>-</v>
          </cell>
          <cell r="F4613">
            <v>3800</v>
          </cell>
        </row>
        <row r="4614">
          <cell r="A4614" t="str">
            <v>Предоставление субсидий бюджетным, автономным учреждениям и иным некоммерческим организациям</v>
          </cell>
          <cell r="B4614">
            <v>200</v>
          </cell>
          <cell r="C4614" t="str">
            <v>000 0701 022E361460 600 000</v>
          </cell>
          <cell r="D4614">
            <v>3800</v>
          </cell>
          <cell r="E4614" t="str">
            <v>-</v>
          </cell>
          <cell r="F4614">
            <v>3800</v>
          </cell>
        </row>
        <row r="4615">
          <cell r="A4615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4615">
            <v>200</v>
          </cell>
          <cell r="C4615" t="str">
            <v>000 0701 022E361460 630 000</v>
          </cell>
          <cell r="D4615">
            <v>3800</v>
          </cell>
          <cell r="E4615" t="str">
            <v>-</v>
          </cell>
          <cell r="F4615">
            <v>3800</v>
          </cell>
        </row>
        <row r="4616">
          <cell r="A4616" t="str">
            <v>Субсидии (гранты в форме субсидий), не подлежащие казначейскому сопровождению</v>
          </cell>
          <cell r="B4616">
            <v>200</v>
          </cell>
          <cell r="C4616" t="str">
            <v>000 0701 022E361460 633 000</v>
          </cell>
          <cell r="D4616">
            <v>3800</v>
          </cell>
          <cell r="E4616" t="str">
            <v>-</v>
          </cell>
          <cell r="F4616">
            <v>3800</v>
          </cell>
        </row>
        <row r="4617">
          <cell r="A4617" t="str">
            <v>Расходы</v>
          </cell>
          <cell r="B4617">
            <v>200</v>
          </cell>
          <cell r="C4617" t="str">
            <v>000 0701 022E361460 633 200</v>
          </cell>
          <cell r="D4617">
            <v>3800</v>
          </cell>
          <cell r="E4617" t="str">
            <v>-</v>
          </cell>
          <cell r="F4617">
            <v>3800</v>
          </cell>
        </row>
        <row r="4618">
          <cell r="A4618" t="str">
            <v>Безвозмездные перечисления текущего характера организациям</v>
          </cell>
          <cell r="B4618">
            <v>200</v>
          </cell>
          <cell r="C4618" t="str">
            <v>000 0701 022E361460 633 240</v>
          </cell>
          <cell r="D4618">
            <v>3800</v>
          </cell>
          <cell r="E4618" t="str">
            <v>-</v>
          </cell>
          <cell r="F4618">
            <v>3800</v>
          </cell>
        </row>
        <row r="4619">
          <cell r="A4619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4619">
            <v>200</v>
          </cell>
          <cell r="C4619" t="str">
            <v>230 0701 022E361460 633 246</v>
          </cell>
          <cell r="D4619">
            <v>3800</v>
          </cell>
          <cell r="E4619" t="str">
            <v>-</v>
          </cell>
          <cell r="F4619">
            <v>3800</v>
          </cell>
        </row>
        <row r="4620">
          <cell r="A4620" t="str">
            <v>Подпрограмма "Ресурсное обеспечение в сфере образования, науки и молодежной политики"</v>
          </cell>
          <cell r="B4620">
            <v>200</v>
          </cell>
          <cell r="C4620" t="str">
            <v>000 0701 0250000000 000 000</v>
          </cell>
          <cell r="D4620">
            <v>2661768.9</v>
          </cell>
          <cell r="E4620" t="str">
            <v>-</v>
          </cell>
          <cell r="F4620">
            <v>2661768.9</v>
          </cell>
        </row>
        <row r="4621">
          <cell r="A4621" t="str">
            <v>Основное мероприятие "Развитие материально-технической базы образовательных организаций и учреждений молодежной политики"</v>
          </cell>
          <cell r="B4621">
            <v>200</v>
          </cell>
          <cell r="C4621" t="str">
            <v>000 0701 0250400000 000 000</v>
          </cell>
          <cell r="D4621">
            <v>1123130.6000000001</v>
          </cell>
          <cell r="E4621" t="str">
            <v>-</v>
          </cell>
          <cell r="F4621">
            <v>1123130.6000000001</v>
          </cell>
        </row>
        <row r="4622">
          <cell r="A4622" t="str">
            <v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v>
          </cell>
          <cell r="B4622">
            <v>200</v>
          </cell>
          <cell r="C4622" t="str">
            <v>000 0701 0250482030 000 000</v>
          </cell>
          <cell r="D4622">
            <v>866517.8</v>
          </cell>
          <cell r="E4622" t="str">
            <v>-</v>
          </cell>
          <cell r="F4622">
            <v>866517.8</v>
          </cell>
        </row>
        <row r="4623">
          <cell r="A4623" t="str">
            <v>Межбюджетные трансферты</v>
          </cell>
          <cell r="B4623">
            <v>200</v>
          </cell>
          <cell r="C4623" t="str">
            <v>000 0701 0250482030 500 000</v>
          </cell>
          <cell r="D4623">
            <v>866517.8</v>
          </cell>
          <cell r="E4623" t="str">
            <v>-</v>
          </cell>
          <cell r="F4623">
            <v>866517.8</v>
          </cell>
        </row>
        <row r="4624">
          <cell r="A4624" t="str">
            <v>Субсидии</v>
          </cell>
          <cell r="B4624">
            <v>200</v>
          </cell>
          <cell r="C4624" t="str">
            <v>000 0701 0250482030 520 000</v>
          </cell>
          <cell r="D4624">
            <v>866517.8</v>
          </cell>
          <cell r="E4624" t="str">
            <v>-</v>
          </cell>
          <cell r="F4624">
            <v>866517.8</v>
          </cell>
        </row>
        <row r="4625">
          <cell r="A4625" t="str">
            <v>Субсидии на софинансирование капитальных вложений в объекты государственной (муниципальной) собственности</v>
          </cell>
          <cell r="B4625">
            <v>200</v>
          </cell>
          <cell r="C4625" t="str">
            <v>000 0701 0250482030 522 000</v>
          </cell>
          <cell r="D4625">
            <v>866517.8</v>
          </cell>
          <cell r="E4625" t="str">
            <v>-</v>
          </cell>
          <cell r="F4625">
            <v>866517.8</v>
          </cell>
        </row>
        <row r="4626">
          <cell r="A4626" t="str">
            <v>Расходы</v>
          </cell>
          <cell r="B4626">
            <v>200</v>
          </cell>
          <cell r="C4626" t="str">
            <v>000 0701 0250482030 522 200</v>
          </cell>
          <cell r="D4626">
            <v>866517.8</v>
          </cell>
          <cell r="E4626" t="str">
            <v>-</v>
          </cell>
          <cell r="F4626">
            <v>866517.8</v>
          </cell>
        </row>
        <row r="4627">
          <cell r="A4627" t="str">
            <v>Безвозмездные перечисления бюджетам</v>
          </cell>
          <cell r="B4627">
            <v>200</v>
          </cell>
          <cell r="C4627" t="str">
            <v>000 0701 0250482030 522 250</v>
          </cell>
          <cell r="D4627">
            <v>866517.8</v>
          </cell>
          <cell r="E4627" t="str">
            <v>-</v>
          </cell>
          <cell r="F4627">
            <v>866517.8</v>
          </cell>
        </row>
        <row r="4628">
          <cell r="A4628" t="str">
            <v>Перечисления другим бюджетам бюджетной системы Российской Федерации</v>
          </cell>
          <cell r="B4628">
            <v>200</v>
          </cell>
          <cell r="C4628" t="str">
            <v>230 0701 0250482030 522 251</v>
          </cell>
          <cell r="D4628">
            <v>866517.8</v>
          </cell>
          <cell r="E4628" t="str">
            <v>-</v>
          </cell>
          <cell r="F4628">
            <v>866517.8</v>
          </cell>
        </row>
        <row r="4629">
          <cell r="A4629" t="str">
            <v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дошкольных образовательных организаций и (или) общеобразовательных организаций</v>
          </cell>
          <cell r="B4629">
            <v>200</v>
          </cell>
          <cell r="C4629" t="str">
            <v>000 0701 0250482040 000 000</v>
          </cell>
          <cell r="D4629">
            <v>256612.8</v>
          </cell>
          <cell r="E4629" t="str">
            <v>-</v>
          </cell>
          <cell r="F4629">
            <v>256612.8</v>
          </cell>
        </row>
        <row r="4630">
          <cell r="A4630" t="str">
            <v>Межбюджетные трансферты</v>
          </cell>
          <cell r="B4630">
            <v>200</v>
          </cell>
          <cell r="C4630" t="str">
            <v>000 0701 0250482040 500 000</v>
          </cell>
          <cell r="D4630">
            <v>256612.8</v>
          </cell>
          <cell r="E4630" t="str">
            <v>-</v>
          </cell>
          <cell r="F4630">
            <v>256612.8</v>
          </cell>
        </row>
        <row r="4631">
          <cell r="A4631" t="str">
            <v>Субсидии</v>
          </cell>
          <cell r="B4631">
            <v>200</v>
          </cell>
          <cell r="C4631" t="str">
            <v>000 0701 0250482040 520 000</v>
          </cell>
          <cell r="D4631">
            <v>256612.8</v>
          </cell>
          <cell r="E4631" t="str">
            <v>-</v>
          </cell>
          <cell r="F4631">
            <v>256612.8</v>
          </cell>
        </row>
        <row r="4632">
          <cell r="A4632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632">
            <v>200</v>
          </cell>
          <cell r="C4632" t="str">
            <v>000 0701 0250482040 521 000</v>
          </cell>
          <cell r="D4632">
            <v>256612.8</v>
          </cell>
          <cell r="E4632" t="str">
            <v>-</v>
          </cell>
          <cell r="F4632">
            <v>256612.8</v>
          </cell>
        </row>
        <row r="4633">
          <cell r="A4633" t="str">
            <v>Расходы</v>
          </cell>
          <cell r="B4633">
            <v>200</v>
          </cell>
          <cell r="C4633" t="str">
            <v>000 0701 0250482040 521 200</v>
          </cell>
          <cell r="D4633">
            <v>256612.8</v>
          </cell>
          <cell r="E4633" t="str">
            <v>-</v>
          </cell>
          <cell r="F4633">
            <v>256612.8</v>
          </cell>
        </row>
        <row r="4634">
          <cell r="A4634" t="str">
            <v>Безвозмездные перечисления бюджетам</v>
          </cell>
          <cell r="B4634">
            <v>200</v>
          </cell>
          <cell r="C4634" t="str">
            <v>000 0701 0250482040 521 250</v>
          </cell>
          <cell r="D4634">
            <v>256612.8</v>
          </cell>
          <cell r="E4634" t="str">
            <v>-</v>
          </cell>
          <cell r="F4634">
            <v>256612.8</v>
          </cell>
        </row>
        <row r="4635">
          <cell r="A4635" t="str">
            <v>Перечисления другим бюджетам бюджетной системы Российской Федерации</v>
          </cell>
          <cell r="B4635">
            <v>200</v>
          </cell>
          <cell r="C4635" t="str">
            <v>230 0701 0250482040 521 251</v>
          </cell>
          <cell r="D4635">
            <v>256612.8</v>
          </cell>
          <cell r="E4635" t="str">
            <v>-</v>
          </cell>
          <cell r="F4635">
            <v>256612.8</v>
          </cell>
        </row>
        <row r="4636">
          <cell r="A4636" t="str">
            <v>Региональный проект "Содействие занятости женщин – создание условий дошкольного образования для детей в возрасте до трех лет"</v>
          </cell>
          <cell r="B4636">
            <v>200</v>
          </cell>
          <cell r="C4636" t="str">
            <v>000 0701 025P200000 000 000</v>
          </cell>
          <cell r="D4636">
            <v>1538638.3</v>
          </cell>
          <cell r="E4636" t="str">
            <v>-</v>
          </cell>
          <cell r="F4636">
            <v>1538638.3</v>
          </cell>
        </row>
        <row r="4637">
          <cell r="A4637" t="str">
            <v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v>
          </cell>
          <cell r="B4637">
            <v>200</v>
          </cell>
          <cell r="C4637" t="str">
            <v>000 0701 025P252320 000 000</v>
          </cell>
          <cell r="D4637">
            <v>291582.40000000002</v>
          </cell>
          <cell r="E4637" t="str">
            <v>-</v>
          </cell>
          <cell r="F4637">
            <v>291582.40000000002</v>
          </cell>
        </row>
        <row r="4638">
          <cell r="A4638" t="str">
            <v>Межбюджетные трансферты</v>
          </cell>
          <cell r="B4638">
            <v>200</v>
          </cell>
          <cell r="C4638" t="str">
            <v>000 0701 025P252320 500 000</v>
          </cell>
          <cell r="D4638">
            <v>291582.40000000002</v>
          </cell>
          <cell r="E4638" t="str">
            <v>-</v>
          </cell>
          <cell r="F4638">
            <v>291582.40000000002</v>
          </cell>
        </row>
        <row r="4639">
          <cell r="A4639" t="str">
            <v>Субсидии</v>
          </cell>
          <cell r="B4639">
            <v>200</v>
          </cell>
          <cell r="C4639" t="str">
            <v>000 0701 025P252320 520 000</v>
          </cell>
          <cell r="D4639">
            <v>291582.40000000002</v>
          </cell>
          <cell r="E4639" t="str">
            <v>-</v>
          </cell>
          <cell r="F4639">
            <v>291582.40000000002</v>
          </cell>
        </row>
        <row r="4640">
          <cell r="A4640" t="str">
            <v>Консолидированные субсидии</v>
          </cell>
          <cell r="B4640">
            <v>200</v>
          </cell>
          <cell r="C4640" t="str">
            <v>000 0701 025P252320 523 000</v>
          </cell>
          <cell r="D4640">
            <v>291582.40000000002</v>
          </cell>
          <cell r="E4640" t="str">
            <v>-</v>
          </cell>
          <cell r="F4640">
            <v>291582.40000000002</v>
          </cell>
        </row>
        <row r="4641">
          <cell r="A4641" t="str">
            <v>Расходы</v>
          </cell>
          <cell r="B4641">
            <v>200</v>
          </cell>
          <cell r="C4641" t="str">
            <v>000 0701 025P252320 523 200</v>
          </cell>
          <cell r="D4641">
            <v>291582.40000000002</v>
          </cell>
          <cell r="E4641" t="str">
            <v>-</v>
          </cell>
          <cell r="F4641">
            <v>291582.40000000002</v>
          </cell>
        </row>
        <row r="4642">
          <cell r="A4642" t="str">
            <v>Безвозмездные перечисления бюджетам</v>
          </cell>
          <cell r="B4642">
            <v>200</v>
          </cell>
          <cell r="C4642" t="str">
            <v>000 0701 025P252320 523 250</v>
          </cell>
          <cell r="D4642">
            <v>291582.40000000002</v>
          </cell>
          <cell r="E4642" t="str">
            <v>-</v>
          </cell>
          <cell r="F4642">
            <v>291582.40000000002</v>
          </cell>
        </row>
        <row r="4643">
          <cell r="A4643" t="str">
            <v>Перечисления другим бюджетам бюджетной системы Российской Федерации</v>
          </cell>
          <cell r="B4643">
            <v>200</v>
          </cell>
          <cell r="C4643" t="str">
            <v>230 0701 025P252320 523 251</v>
          </cell>
          <cell r="D4643">
            <v>291582.40000000002</v>
          </cell>
          <cell r="E4643" t="str">
            <v>-</v>
          </cell>
          <cell r="F4643">
            <v>291582.40000000002</v>
          </cell>
        </row>
        <row r="4644">
          <cell r="A4644" t="str">
            <v>Создание дополнительных мест (групп) для детей в возрасте от 1,5 до 3 лет любой направленности в организациях, осуществляющих образовательную деятельность (за исключением государственных, муниципальных), и у индивидуальных предпринимателей, осуществляющих</v>
          </cell>
          <cell r="B4644">
            <v>200</v>
          </cell>
          <cell r="C4644" t="str">
            <v>000 0701 025P252530 000 000</v>
          </cell>
          <cell r="D4644">
            <v>54039.8</v>
          </cell>
          <cell r="E4644" t="str">
            <v>-</v>
          </cell>
          <cell r="F4644">
            <v>54039.8</v>
          </cell>
        </row>
        <row r="4645">
          <cell r="A4645" t="str">
            <v>Закупка товаров, работ и услуг для обеспечения государственных (муниципальных) нужд</v>
          </cell>
          <cell r="B4645">
            <v>200</v>
          </cell>
          <cell r="C4645" t="str">
            <v>000 0701 025P252530 200 000</v>
          </cell>
          <cell r="D4645">
            <v>54039.8</v>
          </cell>
          <cell r="E4645" t="str">
            <v>-</v>
          </cell>
          <cell r="F4645">
            <v>54039.8</v>
          </cell>
        </row>
        <row r="4646">
          <cell r="A4646" t="str">
            <v>Иные закупки товаров, работ и услуг для обеспечения государственных (муниципальных) нужд</v>
          </cell>
          <cell r="B4646">
            <v>200</v>
          </cell>
          <cell r="C4646" t="str">
            <v>000 0701 025P252530 240 000</v>
          </cell>
          <cell r="D4646">
            <v>54039.8</v>
          </cell>
          <cell r="E4646" t="str">
            <v>-</v>
          </cell>
          <cell r="F4646">
            <v>54039.8</v>
          </cell>
        </row>
        <row r="4647">
          <cell r="A4647" t="str">
            <v>Прочая закупка товаров, работ и услуг</v>
          </cell>
          <cell r="B4647">
            <v>200</v>
          </cell>
          <cell r="C4647" t="str">
            <v>000 0701 025P252530 244 000</v>
          </cell>
          <cell r="D4647">
            <v>54039.8</v>
          </cell>
          <cell r="E4647" t="str">
            <v>-</v>
          </cell>
          <cell r="F4647">
            <v>54039.8</v>
          </cell>
        </row>
        <row r="4648">
          <cell r="A4648" t="str">
            <v>Расходы</v>
          </cell>
          <cell r="B4648">
            <v>200</v>
          </cell>
          <cell r="C4648" t="str">
            <v>000 0701 025P252530 244 200</v>
          </cell>
          <cell r="D4648">
            <v>54039.8</v>
          </cell>
          <cell r="E4648" t="str">
            <v>-</v>
          </cell>
          <cell r="F4648">
            <v>54039.8</v>
          </cell>
        </row>
        <row r="4649">
          <cell r="A4649" t="str">
            <v>Оплата работ, услуг</v>
          </cell>
          <cell r="B4649">
            <v>200</v>
          </cell>
          <cell r="C4649" t="str">
            <v>000 0701 025P252530 244 220</v>
          </cell>
          <cell r="D4649">
            <v>54039.8</v>
          </cell>
          <cell r="E4649" t="str">
            <v>-</v>
          </cell>
          <cell r="F4649">
            <v>54039.8</v>
          </cell>
        </row>
        <row r="4650">
          <cell r="A4650" t="str">
            <v>Прочие работы, услуги</v>
          </cell>
          <cell r="B4650">
            <v>200</v>
          </cell>
          <cell r="C4650" t="str">
            <v>230 0701 025P252530 244 226</v>
          </cell>
          <cell r="D4650">
            <v>54039.8</v>
          </cell>
          <cell r="E4650" t="str">
            <v>-</v>
          </cell>
          <cell r="F4650">
            <v>54039.8</v>
          </cell>
        </row>
        <row r="4651">
          <cell r="A4651" t="str">
            <v>Субсидии на строительство и реконструкцию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</v>
          </cell>
          <cell r="B4651">
            <v>200</v>
          </cell>
          <cell r="C4651" t="str">
            <v>000 0701 025P282700 000 000</v>
          </cell>
          <cell r="D4651">
            <v>146346.1</v>
          </cell>
          <cell r="E4651" t="str">
            <v>-</v>
          </cell>
          <cell r="F4651">
            <v>146346.1</v>
          </cell>
        </row>
        <row r="4652">
          <cell r="A4652" t="str">
            <v>Межбюджетные трансферты</v>
          </cell>
          <cell r="B4652">
            <v>200</v>
          </cell>
          <cell r="C4652" t="str">
            <v>000 0701 025P282700 500 000</v>
          </cell>
          <cell r="D4652">
            <v>146346.1</v>
          </cell>
          <cell r="E4652" t="str">
            <v>-</v>
          </cell>
          <cell r="F4652">
            <v>146346.1</v>
          </cell>
        </row>
        <row r="4653">
          <cell r="A4653" t="str">
            <v>Субсидии</v>
          </cell>
          <cell r="B4653">
            <v>200</v>
          </cell>
          <cell r="C4653" t="str">
            <v>000 0701 025P282700 520 000</v>
          </cell>
          <cell r="D4653">
            <v>146346.1</v>
          </cell>
          <cell r="E4653" t="str">
            <v>-</v>
          </cell>
          <cell r="F4653">
            <v>146346.1</v>
          </cell>
        </row>
        <row r="4654">
          <cell r="A4654" t="str">
            <v>Субсидии на софинансирование капитальных вложений в объекты государственной (муниципальной) собственности</v>
          </cell>
          <cell r="B4654">
            <v>200</v>
          </cell>
          <cell r="C4654" t="str">
            <v>000 0701 025P282700 522 000</v>
          </cell>
          <cell r="D4654">
            <v>146346.1</v>
          </cell>
          <cell r="E4654" t="str">
            <v>-</v>
          </cell>
          <cell r="F4654">
            <v>146346.1</v>
          </cell>
        </row>
        <row r="4655">
          <cell r="A4655" t="str">
            <v>Расходы</v>
          </cell>
          <cell r="B4655">
            <v>200</v>
          </cell>
          <cell r="C4655" t="str">
            <v>000 0701 025P282700 522 200</v>
          </cell>
          <cell r="D4655">
            <v>146346.1</v>
          </cell>
          <cell r="E4655" t="str">
            <v>-</v>
          </cell>
          <cell r="F4655">
            <v>146346.1</v>
          </cell>
        </row>
        <row r="4656">
          <cell r="A4656" t="str">
            <v>Безвозмездные перечисления бюджетам</v>
          </cell>
          <cell r="B4656">
            <v>200</v>
          </cell>
          <cell r="C4656" t="str">
            <v>000 0701 025P282700 522 250</v>
          </cell>
          <cell r="D4656">
            <v>146346.1</v>
          </cell>
          <cell r="E4656" t="str">
            <v>-</v>
          </cell>
          <cell r="F4656">
            <v>146346.1</v>
          </cell>
        </row>
        <row r="4657">
          <cell r="A4657" t="str">
            <v>Перечисления другим бюджетам бюджетной системы Российской Федерации</v>
          </cell>
          <cell r="B4657">
            <v>200</v>
          </cell>
          <cell r="C4657" t="str">
            <v>230 0701 025P282700 522 251</v>
          </cell>
          <cell r="D4657">
            <v>146346.1</v>
          </cell>
          <cell r="E4657" t="str">
            <v>-</v>
          </cell>
          <cell r="F4657">
            <v>146346.1</v>
          </cell>
        </row>
        <row r="4658">
          <cell r="A4658" t="str">
            <v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дошкольных образовательных организаций, общеобразовательных организаций, осущест</v>
          </cell>
          <cell r="B4658">
            <v>200</v>
          </cell>
          <cell r="C4658" t="str">
            <v>000 0701 025P282710 000 000</v>
          </cell>
          <cell r="D4658">
            <v>1046670</v>
          </cell>
          <cell r="E4658" t="str">
            <v>-</v>
          </cell>
          <cell r="F4658">
            <v>1046670</v>
          </cell>
        </row>
        <row r="4659">
          <cell r="A4659" t="str">
            <v>Межбюджетные трансферты</v>
          </cell>
          <cell r="B4659">
            <v>200</v>
          </cell>
          <cell r="C4659" t="str">
            <v>000 0701 025P282710 500 000</v>
          </cell>
          <cell r="D4659">
            <v>1046670</v>
          </cell>
          <cell r="E4659" t="str">
            <v>-</v>
          </cell>
          <cell r="F4659">
            <v>1046670</v>
          </cell>
        </row>
        <row r="4660">
          <cell r="A4660" t="str">
            <v>Субсидии</v>
          </cell>
          <cell r="B4660">
            <v>200</v>
          </cell>
          <cell r="C4660" t="str">
            <v>000 0701 025P282710 520 000</v>
          </cell>
          <cell r="D4660">
            <v>1046670</v>
          </cell>
          <cell r="E4660" t="str">
            <v>-</v>
          </cell>
          <cell r="F4660">
            <v>1046670</v>
          </cell>
        </row>
        <row r="4661">
          <cell r="A4661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661">
            <v>200</v>
          </cell>
          <cell r="C4661" t="str">
            <v>000 0701 025P282710 521 000</v>
          </cell>
          <cell r="D4661">
            <v>1046670</v>
          </cell>
          <cell r="E4661" t="str">
            <v>-</v>
          </cell>
          <cell r="F4661">
            <v>1046670</v>
          </cell>
        </row>
        <row r="4662">
          <cell r="A4662" t="str">
            <v>Расходы</v>
          </cell>
          <cell r="B4662">
            <v>200</v>
          </cell>
          <cell r="C4662" t="str">
            <v>000 0701 025P282710 521 200</v>
          </cell>
          <cell r="D4662">
            <v>1046670</v>
          </cell>
          <cell r="E4662" t="str">
            <v>-</v>
          </cell>
          <cell r="F4662">
            <v>1046670</v>
          </cell>
        </row>
        <row r="4663">
          <cell r="A4663" t="str">
            <v>Безвозмездные перечисления бюджетам</v>
          </cell>
          <cell r="B4663">
            <v>200</v>
          </cell>
          <cell r="C4663" t="str">
            <v>000 0701 025P282710 521 250</v>
          </cell>
          <cell r="D4663">
            <v>1046670</v>
          </cell>
          <cell r="E4663" t="str">
            <v>-</v>
          </cell>
          <cell r="F4663">
            <v>1046670</v>
          </cell>
        </row>
        <row r="4664">
          <cell r="A4664" t="str">
            <v>Перечисления другим бюджетам бюджетной системы Российской Федерации</v>
          </cell>
          <cell r="B4664">
            <v>200</v>
          </cell>
          <cell r="C4664" t="str">
            <v>230 0701 025P282710 521 251</v>
          </cell>
          <cell r="D4664">
            <v>1046670</v>
          </cell>
          <cell r="E4664" t="str">
            <v>-</v>
          </cell>
          <cell r="F4664">
            <v>1046670</v>
          </cell>
        </row>
        <row r="4665">
          <cell r="A4665" t="str">
            <v>Непрограммные направления деятельности</v>
          </cell>
          <cell r="B4665">
            <v>200</v>
          </cell>
          <cell r="C4665" t="str">
            <v>000 0701 4000000000 000 000</v>
          </cell>
          <cell r="D4665">
            <v>4649.6639999999998</v>
          </cell>
          <cell r="E4665" t="str">
            <v>-</v>
          </cell>
          <cell r="F4665">
            <v>4649.6639999999998</v>
          </cell>
        </row>
        <row r="4666">
          <cell r="A4666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4666">
            <v>200</v>
          </cell>
          <cell r="C4666" t="str">
            <v>000 0701 40Д0000000 000 000</v>
          </cell>
          <cell r="D4666">
            <v>4649.6639999999998</v>
          </cell>
          <cell r="E4666" t="str">
            <v>-</v>
          </cell>
          <cell r="F4666">
            <v>4649.6639999999998</v>
          </cell>
        </row>
        <row r="4667">
          <cell r="A4667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4667">
            <v>200</v>
          </cell>
          <cell r="C4667" t="str">
            <v>000 0701 40Д0085160 000 000</v>
          </cell>
          <cell r="D4667">
            <v>4649.6639999999998</v>
          </cell>
          <cell r="E4667" t="str">
            <v>-</v>
          </cell>
          <cell r="F4667">
            <v>4649.6639999999998</v>
          </cell>
        </row>
        <row r="4668">
          <cell r="A4668" t="str">
            <v>Межбюджетные трансферты</v>
          </cell>
          <cell r="B4668">
            <v>200</v>
          </cell>
          <cell r="C4668" t="str">
            <v>000 0701 40Д0085160 500 000</v>
          </cell>
          <cell r="D4668">
            <v>4649.6639999999998</v>
          </cell>
          <cell r="E4668" t="str">
            <v>-</v>
          </cell>
          <cell r="F4668">
            <v>4649.6639999999998</v>
          </cell>
        </row>
        <row r="4669">
          <cell r="A4669" t="str">
            <v>Иные межбюджетные трансферты</v>
          </cell>
          <cell r="B4669">
            <v>200</v>
          </cell>
          <cell r="C4669" t="str">
            <v>000 0701 40Д0085160 540 000</v>
          </cell>
          <cell r="D4669">
            <v>4649.6639999999998</v>
          </cell>
          <cell r="E4669" t="str">
            <v>-</v>
          </cell>
          <cell r="F4669">
            <v>4649.6639999999998</v>
          </cell>
        </row>
        <row r="4670">
          <cell r="A4670" t="str">
            <v>Расходы</v>
          </cell>
          <cell r="B4670">
            <v>200</v>
          </cell>
          <cell r="C4670" t="str">
            <v>000 0701 40Д0085160 540 200</v>
          </cell>
          <cell r="D4670">
            <v>4649.6639999999998</v>
          </cell>
          <cell r="E4670" t="str">
            <v>-</v>
          </cell>
          <cell r="F4670">
            <v>4649.6639999999998</v>
          </cell>
        </row>
        <row r="4671">
          <cell r="A4671" t="str">
            <v>Безвозмездные перечисления бюджетам</v>
          </cell>
          <cell r="B4671">
            <v>200</v>
          </cell>
          <cell r="C4671" t="str">
            <v>000 0701 40Д0085160 540 250</v>
          </cell>
          <cell r="D4671">
            <v>4649.6639999999998</v>
          </cell>
          <cell r="E4671" t="str">
            <v>-</v>
          </cell>
          <cell r="F4671">
            <v>4649.6639999999998</v>
          </cell>
        </row>
        <row r="4672">
          <cell r="A4672" t="str">
            <v>Перечисления другим бюджетам бюджетной системы Российской Федерации</v>
          </cell>
          <cell r="B4672">
            <v>200</v>
          </cell>
          <cell r="C4672" t="str">
            <v>500 0701 40Д0085160 540 251</v>
          </cell>
          <cell r="D4672">
            <v>4649.6639999999998</v>
          </cell>
          <cell r="E4672" t="str">
            <v>-</v>
          </cell>
          <cell r="F4672">
            <v>4649.6639999999998</v>
          </cell>
        </row>
        <row r="4673">
          <cell r="A4673" t="str">
            <v>Общее образование</v>
          </cell>
          <cell r="B4673">
            <v>200</v>
          </cell>
          <cell r="C4673" t="str">
            <v>000 0702 0000000000 000 000</v>
          </cell>
          <cell r="D4673">
            <v>11349054.630999999</v>
          </cell>
          <cell r="E4673">
            <v>150249.58410000001</v>
          </cell>
          <cell r="F4673">
            <v>11198805.0469</v>
          </cell>
        </row>
        <row r="4674">
          <cell r="A4674" t="str">
            <v>Государственная программа "Развитие образования"</v>
          </cell>
          <cell r="B4674">
            <v>200</v>
          </cell>
          <cell r="C4674" t="str">
            <v>000 0702 0200000000 000 000</v>
          </cell>
          <cell r="D4674">
            <v>11175627.800000001</v>
          </cell>
          <cell r="E4674">
            <v>148391.14213999998</v>
          </cell>
          <cell r="F4674">
            <v>11027236.65786</v>
          </cell>
        </row>
        <row r="4675">
          <cell r="A4675" t="str">
            <v>Подпрограмма "Профессиональное образование, наука и технологии"</v>
          </cell>
          <cell r="B4675">
            <v>200</v>
          </cell>
          <cell r="C4675" t="str">
            <v>000 0702 0210000000 000 000</v>
          </cell>
          <cell r="D4675">
            <v>14969.8</v>
          </cell>
          <cell r="E4675">
            <v>885.86716999999999</v>
          </cell>
          <cell r="F4675">
            <v>14083.93283</v>
          </cell>
        </row>
        <row r="4676">
          <cell r="A4676" t="str">
            <v>Основное мероприятие "Финансовое и организационно-методическое сопровождение исполнения образовательными организациями высшего образования, профессиональными образовательными организациями, организациями дополнительного профессионального образования и Обс</v>
          </cell>
          <cell r="B4676">
            <v>200</v>
          </cell>
          <cell r="C4676" t="str">
            <v>000 0702 0210300000 000 000</v>
          </cell>
          <cell r="D4676">
            <v>14969.8</v>
          </cell>
          <cell r="E4676">
            <v>885.86716999999999</v>
          </cell>
          <cell r="F4676">
            <v>14083.93283</v>
          </cell>
        </row>
        <row r="4677">
          <cell r="A4677" t="str">
            <v>Расходы на обеспечение деятельности (оказание услуг) государственных учреждений</v>
          </cell>
          <cell r="B4677">
            <v>200</v>
          </cell>
          <cell r="C4677" t="str">
            <v>000 0702 0210300590 000 000</v>
          </cell>
          <cell r="D4677">
            <v>14969.8</v>
          </cell>
          <cell r="E4677">
            <v>885.86716999999999</v>
          </cell>
          <cell r="F4677">
            <v>14083.93283</v>
          </cell>
        </row>
        <row r="4678">
          <cell r="A4678" t="str">
            <v>Предоставление субсидий бюджетным, автономным учреждениям и иным некоммерческим организациям</v>
          </cell>
          <cell r="B4678">
            <v>200</v>
          </cell>
          <cell r="C4678" t="str">
            <v>000 0702 0210300590 600 000</v>
          </cell>
          <cell r="D4678">
            <v>14969.8</v>
          </cell>
          <cell r="E4678">
            <v>885.86716999999999</v>
          </cell>
          <cell r="F4678">
            <v>14083.93283</v>
          </cell>
        </row>
        <row r="4679">
          <cell r="A4679" t="str">
            <v>Субсидии бюджетным учреждениям</v>
          </cell>
          <cell r="B4679">
            <v>200</v>
          </cell>
          <cell r="C4679" t="str">
            <v>000 0702 0210300590 610 000</v>
          </cell>
          <cell r="D4679">
            <v>2547.1999999999998</v>
          </cell>
          <cell r="E4679">
            <v>58.196019999999997</v>
          </cell>
          <cell r="F4679">
            <v>2489.00398</v>
          </cell>
        </row>
        <row r="4680">
          <cell r="A4680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680">
            <v>200</v>
          </cell>
          <cell r="C4680" t="str">
            <v>000 0702 0210300590 611 000</v>
          </cell>
          <cell r="D4680">
            <v>2547.1999999999998</v>
          </cell>
          <cell r="E4680">
            <v>58.196019999999997</v>
          </cell>
          <cell r="F4680">
            <v>2489.00398</v>
          </cell>
        </row>
        <row r="4681">
          <cell r="A4681" t="str">
            <v>Расходы</v>
          </cell>
          <cell r="B4681">
            <v>200</v>
          </cell>
          <cell r="C4681" t="str">
            <v>000 0702 0210300590 611 200</v>
          </cell>
          <cell r="D4681">
            <v>2547.1999999999998</v>
          </cell>
          <cell r="E4681">
            <v>58.196019999999997</v>
          </cell>
          <cell r="F4681">
            <v>2489.00398</v>
          </cell>
        </row>
        <row r="4682">
          <cell r="A4682" t="str">
            <v>Безвозмездные перечисления текущего характера организациям</v>
          </cell>
          <cell r="B4682">
            <v>200</v>
          </cell>
          <cell r="C4682" t="str">
            <v>000 0702 0210300590 611 240</v>
          </cell>
          <cell r="D4682">
            <v>2547.1999999999998</v>
          </cell>
          <cell r="E4682">
            <v>58.196019999999997</v>
          </cell>
          <cell r="F4682">
            <v>2489.00398</v>
          </cell>
        </row>
        <row r="4683">
          <cell r="A4683" t="str">
            <v>Безвозмездные перечисления текущего характера государственным (муниципальным) учреждениям</v>
          </cell>
          <cell r="B4683">
            <v>200</v>
          </cell>
          <cell r="C4683" t="str">
            <v>230 0702 0210300590 611 241</v>
          </cell>
          <cell r="D4683">
            <v>2547.1999999999998</v>
          </cell>
          <cell r="E4683">
            <v>58.196019999999997</v>
          </cell>
          <cell r="F4683">
            <v>2489.00398</v>
          </cell>
        </row>
        <row r="4684">
          <cell r="A4684" t="str">
            <v>Субсидии автономным учреждениям</v>
          </cell>
          <cell r="B4684">
            <v>200</v>
          </cell>
          <cell r="C4684" t="str">
            <v>000 0702 0210300590 620 000</v>
          </cell>
          <cell r="D4684">
            <v>12422.6</v>
          </cell>
          <cell r="E4684">
            <v>827.67115000000001</v>
          </cell>
          <cell r="F4684">
            <v>11594.92885</v>
          </cell>
        </row>
        <row r="4685">
          <cell r="A4685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685">
            <v>200</v>
          </cell>
          <cell r="C4685" t="str">
            <v>000 0702 0210300590 621 000</v>
          </cell>
          <cell r="D4685">
            <v>12422.6</v>
          </cell>
          <cell r="E4685">
            <v>827.67115000000001</v>
          </cell>
          <cell r="F4685">
            <v>11594.92885</v>
          </cell>
        </row>
        <row r="4686">
          <cell r="A4686" t="str">
            <v>Расходы</v>
          </cell>
          <cell r="B4686">
            <v>200</v>
          </cell>
          <cell r="C4686" t="str">
            <v>000 0702 0210300590 621 200</v>
          </cell>
          <cell r="D4686">
            <v>12422.6</v>
          </cell>
          <cell r="E4686">
            <v>827.67115000000001</v>
          </cell>
          <cell r="F4686">
            <v>11594.92885</v>
          </cell>
        </row>
        <row r="4687">
          <cell r="A4687" t="str">
            <v>Безвозмездные перечисления текущего характера организациям</v>
          </cell>
          <cell r="B4687">
            <v>200</v>
          </cell>
          <cell r="C4687" t="str">
            <v>000 0702 0210300590 621 240</v>
          </cell>
          <cell r="D4687">
            <v>12422.6</v>
          </cell>
          <cell r="E4687">
            <v>827.67115000000001</v>
          </cell>
          <cell r="F4687">
            <v>11594.92885</v>
          </cell>
        </row>
        <row r="4688">
          <cell r="A4688" t="str">
            <v>Безвозмездные перечисления текущего характера государственным (муниципальным) учреждениям</v>
          </cell>
          <cell r="B4688">
            <v>200</v>
          </cell>
          <cell r="C4688" t="str">
            <v>230 0702 0210300590 621 241</v>
          </cell>
          <cell r="D4688">
            <v>12422.6</v>
          </cell>
          <cell r="E4688">
            <v>827.67115000000001</v>
          </cell>
          <cell r="F4688">
            <v>11594.92885</v>
          </cell>
        </row>
        <row r="4689">
          <cell r="A4689" t="str">
            <v>Подпрограмма "Общее образование. Дополнительное образование детей"</v>
          </cell>
          <cell r="B4689">
            <v>200</v>
          </cell>
          <cell r="C4689" t="str">
            <v>000 0702 0220000000 000 000</v>
          </cell>
          <cell r="D4689">
            <v>3610370.3</v>
          </cell>
          <cell r="E4689">
            <v>52321.725060000004</v>
          </cell>
          <cell r="F4689">
            <v>3558048.5749400002</v>
          </cell>
        </row>
        <row r="4690">
          <cell r="A4690" t="str">
            <v>Основное мероприятие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</v>
          </cell>
          <cell r="B4690">
            <v>200</v>
          </cell>
          <cell r="C4690" t="str">
            <v>000 0702 0220300000 000 000</v>
          </cell>
          <cell r="D4690">
            <v>3530594.2</v>
          </cell>
          <cell r="E4690">
            <v>52321.725060000004</v>
          </cell>
          <cell r="F4690">
            <v>3478272.4749400001</v>
          </cell>
        </row>
        <row r="4691">
          <cell r="A4691" t="str">
            <v>Расходы на обеспечение деятельности (оказание услуг) государственных учреждений</v>
          </cell>
          <cell r="B4691">
            <v>200</v>
          </cell>
          <cell r="C4691" t="str">
            <v>000 0702 0220300590 000 000</v>
          </cell>
          <cell r="D4691">
            <v>2577971</v>
          </cell>
          <cell r="E4691">
            <v>52321.725060000004</v>
          </cell>
          <cell r="F4691">
            <v>2525649.2749399999</v>
          </cell>
        </row>
        <row r="4692">
          <cell r="A469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4692">
            <v>200</v>
          </cell>
          <cell r="C4692" t="str">
            <v>000 0702 0220300590 100 000</v>
          </cell>
          <cell r="D4692">
            <v>1945716.3</v>
          </cell>
          <cell r="E4692">
            <v>39701.048640000001</v>
          </cell>
          <cell r="F4692">
            <v>1906015.2513599999</v>
          </cell>
        </row>
        <row r="4693">
          <cell r="A4693" t="str">
            <v>Расходы на выплаты персоналу казенных учреждений</v>
          </cell>
          <cell r="B4693">
            <v>200</v>
          </cell>
          <cell r="C4693" t="str">
            <v>000 0702 0220300590 110 000</v>
          </cell>
          <cell r="D4693">
            <v>1945716.3</v>
          </cell>
          <cell r="E4693">
            <v>39701.048640000001</v>
          </cell>
          <cell r="F4693">
            <v>1906015.2513599999</v>
          </cell>
        </row>
        <row r="4694">
          <cell r="A4694" t="str">
            <v>Фонд оплаты труда учреждений</v>
          </cell>
          <cell r="B4694">
            <v>200</v>
          </cell>
          <cell r="C4694" t="str">
            <v>000 0702 0220300590 111 000</v>
          </cell>
          <cell r="D4694">
            <v>1465501.2</v>
          </cell>
          <cell r="E4694">
            <v>36318.097750000001</v>
          </cell>
          <cell r="F4694">
            <v>1429183.10225</v>
          </cell>
        </row>
        <row r="4695">
          <cell r="A4695" t="str">
            <v>Расходы</v>
          </cell>
          <cell r="B4695">
            <v>200</v>
          </cell>
          <cell r="C4695" t="str">
            <v>000 0702 0220300590 111 200</v>
          </cell>
          <cell r="D4695">
            <v>1465501.2</v>
          </cell>
          <cell r="E4695">
            <v>36318.097750000001</v>
          </cell>
          <cell r="F4695">
            <v>1429183.10225</v>
          </cell>
        </row>
        <row r="4696">
          <cell r="A4696" t="str">
            <v>Оплата труда, начисления на выплаты по оплате труда</v>
          </cell>
          <cell r="B4696">
            <v>200</v>
          </cell>
          <cell r="C4696" t="str">
            <v>000 0702 0220300590 111 210</v>
          </cell>
          <cell r="D4696">
            <v>1459926.2</v>
          </cell>
          <cell r="E4696">
            <v>36094.635179999997</v>
          </cell>
          <cell r="F4696">
            <v>1423831.56482</v>
          </cell>
        </row>
        <row r="4697">
          <cell r="A4697" t="str">
            <v>Заработная плата</v>
          </cell>
          <cell r="B4697">
            <v>200</v>
          </cell>
          <cell r="C4697" t="str">
            <v>230 0702 0220300590 111 211</v>
          </cell>
          <cell r="D4697">
            <v>1459926.2</v>
          </cell>
          <cell r="E4697">
            <v>36094.635179999997</v>
          </cell>
          <cell r="F4697">
            <v>1423831.56482</v>
          </cell>
        </row>
        <row r="4698">
          <cell r="A4698" t="str">
            <v>Социальное обеспечение</v>
          </cell>
          <cell r="B4698">
            <v>200</v>
          </cell>
          <cell r="C4698" t="str">
            <v>000 0702 0220300590 111 260</v>
          </cell>
          <cell r="D4698">
            <v>5575</v>
          </cell>
          <cell r="E4698">
            <v>223.46257</v>
          </cell>
          <cell r="F4698">
            <v>5351.5374299999994</v>
          </cell>
        </row>
        <row r="4699">
          <cell r="A4699" t="str">
            <v>Социальные пособия и компенсации персоналу в денежной форме</v>
          </cell>
          <cell r="B4699">
            <v>200</v>
          </cell>
          <cell r="C4699" t="str">
            <v>230 0702 0220300590 111 266</v>
          </cell>
          <cell r="D4699">
            <v>5575</v>
          </cell>
          <cell r="E4699">
            <v>223.46257</v>
          </cell>
          <cell r="F4699">
            <v>5351.5374299999994</v>
          </cell>
        </row>
        <row r="4700">
          <cell r="A4700" t="str">
            <v>Иные выплаты персоналу учреждений, за исключением фонда оплаты труда</v>
          </cell>
          <cell r="B4700">
            <v>200</v>
          </cell>
          <cell r="C4700" t="str">
            <v>000 0702 0220300590 112 000</v>
          </cell>
          <cell r="D4700">
            <v>40432.300000000003</v>
          </cell>
          <cell r="E4700">
            <v>292.56220000000002</v>
          </cell>
          <cell r="F4700">
            <v>40139.737799999995</v>
          </cell>
        </row>
        <row r="4701">
          <cell r="A4701" t="str">
            <v>Расходы</v>
          </cell>
          <cell r="B4701">
            <v>200</v>
          </cell>
          <cell r="C4701" t="str">
            <v>000 0702 0220300590 112 200</v>
          </cell>
          <cell r="D4701">
            <v>40432.300000000003</v>
          </cell>
          <cell r="E4701">
            <v>292.56220000000002</v>
          </cell>
          <cell r="F4701">
            <v>40139.737799999995</v>
          </cell>
        </row>
        <row r="4702">
          <cell r="A4702" t="str">
            <v>Оплата труда, начисления на выплаты по оплате труда</v>
          </cell>
          <cell r="B4702">
            <v>200</v>
          </cell>
          <cell r="C4702" t="str">
            <v>000 0702 0220300590 112 210</v>
          </cell>
          <cell r="D4702">
            <v>33599.199999999997</v>
          </cell>
          <cell r="E4702">
            <v>116.66549999999999</v>
          </cell>
          <cell r="F4702">
            <v>33482.534500000002</v>
          </cell>
        </row>
        <row r="4703">
          <cell r="A4703" t="str">
            <v>Прочие несоциальные выплаты персоналу в денежной форме</v>
          </cell>
          <cell r="B4703">
            <v>200</v>
          </cell>
          <cell r="C4703" t="str">
            <v>230 0702 0220300590 112 212</v>
          </cell>
          <cell r="D4703">
            <v>606.70000000000005</v>
          </cell>
          <cell r="E4703">
            <v>14.9</v>
          </cell>
          <cell r="F4703">
            <v>591.79999999999995</v>
          </cell>
        </row>
        <row r="4704">
          <cell r="A4704" t="str">
            <v>Прочие несоциальные выплаты персоналу в натуральной форме</v>
          </cell>
          <cell r="B4704">
            <v>200</v>
          </cell>
          <cell r="C4704" t="str">
            <v>230 0702 0220300590 112 214</v>
          </cell>
          <cell r="D4704">
            <v>32992.5</v>
          </cell>
          <cell r="E4704">
            <v>101.7655</v>
          </cell>
          <cell r="F4704">
            <v>32890.734499999999</v>
          </cell>
        </row>
        <row r="4705">
          <cell r="A4705" t="str">
            <v>Оплата работ, услуг</v>
          </cell>
          <cell r="B4705">
            <v>200</v>
          </cell>
          <cell r="C4705" t="str">
            <v>000 0702 0220300590 112 220</v>
          </cell>
          <cell r="D4705">
            <v>6797.3</v>
          </cell>
          <cell r="E4705">
            <v>175.89670000000001</v>
          </cell>
          <cell r="F4705">
            <v>6621.4032999999999</v>
          </cell>
        </row>
        <row r="4706">
          <cell r="A4706" t="str">
            <v>Транспортные услуги</v>
          </cell>
          <cell r="B4706">
            <v>200</v>
          </cell>
          <cell r="C4706" t="str">
            <v>230 0702 0220300590 112 222</v>
          </cell>
          <cell r="D4706">
            <v>63.3</v>
          </cell>
          <cell r="E4706" t="str">
            <v>-</v>
          </cell>
          <cell r="F4706">
            <v>63.3</v>
          </cell>
        </row>
        <row r="4707">
          <cell r="A4707" t="str">
            <v>Прочие работы, услуги</v>
          </cell>
          <cell r="B4707">
            <v>200</v>
          </cell>
          <cell r="C4707" t="str">
            <v>230 0702 0220300590 112 226</v>
          </cell>
          <cell r="D4707">
            <v>6734</v>
          </cell>
          <cell r="E4707">
            <v>175.89670000000001</v>
          </cell>
          <cell r="F4707">
            <v>6558.1032999999998</v>
          </cell>
        </row>
        <row r="4708">
          <cell r="A4708" t="str">
            <v>Социальное обеспечение</v>
          </cell>
          <cell r="B4708">
            <v>200</v>
          </cell>
          <cell r="C4708" t="str">
            <v>000 0702 0220300590 112 260</v>
          </cell>
          <cell r="D4708">
            <v>35.799999999999997</v>
          </cell>
          <cell r="E4708" t="str">
            <v>-</v>
          </cell>
          <cell r="F4708">
            <v>35.799999999999997</v>
          </cell>
        </row>
        <row r="4709">
          <cell r="A4709" t="str">
            <v>Социальные пособия и компенсации персоналу в денежной форме</v>
          </cell>
          <cell r="B4709">
            <v>200</v>
          </cell>
          <cell r="C4709" t="str">
            <v>230 0702 0220300590 112 266</v>
          </cell>
          <cell r="D4709">
            <v>35.799999999999997</v>
          </cell>
          <cell r="E4709" t="str">
            <v>-</v>
          </cell>
          <cell r="F4709">
            <v>35.799999999999997</v>
          </cell>
        </row>
        <row r="4710">
          <cell r="A4710" t="str">
            <v>Иные выплаты, за исключением фонда оплаты труда учреждений, лицам, привлекаемым согласно законодательству для выполнения отдельных полномочий</v>
          </cell>
          <cell r="B4710">
            <v>200</v>
          </cell>
          <cell r="C4710" t="str">
            <v>000 0702 0220300590 113 000</v>
          </cell>
          <cell r="D4710">
            <v>1746.4</v>
          </cell>
          <cell r="E4710">
            <v>51.1768</v>
          </cell>
          <cell r="F4710">
            <v>1695.2231999999999</v>
          </cell>
        </row>
        <row r="4711">
          <cell r="A4711" t="str">
            <v>Расходы</v>
          </cell>
          <cell r="B4711">
            <v>200</v>
          </cell>
          <cell r="C4711" t="str">
            <v>000 0702 0220300590 113 200</v>
          </cell>
          <cell r="D4711">
            <v>1746.4</v>
          </cell>
          <cell r="E4711">
            <v>51.1768</v>
          </cell>
          <cell r="F4711">
            <v>1695.2231999999999</v>
          </cell>
        </row>
        <row r="4712">
          <cell r="A4712" t="str">
            <v>Оплата работ, услуг</v>
          </cell>
          <cell r="B4712">
            <v>200</v>
          </cell>
          <cell r="C4712" t="str">
            <v>000 0702 0220300590 113 220</v>
          </cell>
          <cell r="D4712">
            <v>1318</v>
          </cell>
          <cell r="E4712">
            <v>28</v>
          </cell>
          <cell r="F4712">
            <v>1290</v>
          </cell>
        </row>
        <row r="4713">
          <cell r="A4713" t="str">
            <v>Прочие работы, услуги</v>
          </cell>
          <cell r="B4713">
            <v>200</v>
          </cell>
          <cell r="C4713" t="str">
            <v>230 0702 0220300590 113 226</v>
          </cell>
          <cell r="D4713">
            <v>1318</v>
          </cell>
          <cell r="E4713">
            <v>28</v>
          </cell>
          <cell r="F4713">
            <v>1290</v>
          </cell>
        </row>
        <row r="4714">
          <cell r="A4714" t="str">
            <v>Прочие расходы</v>
          </cell>
          <cell r="B4714">
            <v>200</v>
          </cell>
          <cell r="C4714" t="str">
            <v>000 0702 0220300590 113 290</v>
          </cell>
          <cell r="D4714">
            <v>428.4</v>
          </cell>
          <cell r="E4714">
            <v>23.1768</v>
          </cell>
          <cell r="F4714">
            <v>405.22320000000002</v>
          </cell>
        </row>
        <row r="4715">
          <cell r="A4715" t="str">
            <v>Иные выплаты текущего характера физическим лицам</v>
          </cell>
          <cell r="B4715">
            <v>200</v>
          </cell>
          <cell r="C4715" t="str">
            <v>230 0702 0220300590 113 296</v>
          </cell>
          <cell r="D4715">
            <v>428.4</v>
          </cell>
          <cell r="E4715">
            <v>23.1768</v>
          </cell>
          <cell r="F4715">
            <v>405.22320000000002</v>
          </cell>
        </row>
        <row r="4716">
          <cell r="A4716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4716">
            <v>200</v>
          </cell>
          <cell r="C4716" t="str">
            <v>000 0702 0220300590 119 000</v>
          </cell>
          <cell r="D4716">
            <v>438036.4</v>
          </cell>
          <cell r="E4716">
            <v>3039.21189</v>
          </cell>
          <cell r="F4716">
            <v>434997.18810999999</v>
          </cell>
        </row>
        <row r="4717">
          <cell r="A4717" t="str">
            <v>Расходы</v>
          </cell>
          <cell r="B4717">
            <v>200</v>
          </cell>
          <cell r="C4717" t="str">
            <v>000 0702 0220300590 119 200</v>
          </cell>
          <cell r="D4717">
            <v>438036.4</v>
          </cell>
          <cell r="E4717">
            <v>3039.21189</v>
          </cell>
          <cell r="F4717">
            <v>434997.18810999999</v>
          </cell>
        </row>
        <row r="4718">
          <cell r="A4718" t="str">
            <v>Оплата труда, начисления на выплаты по оплате труда</v>
          </cell>
          <cell r="B4718">
            <v>200</v>
          </cell>
          <cell r="C4718" t="str">
            <v>000 0702 0220300590 119 210</v>
          </cell>
          <cell r="D4718">
            <v>437977</v>
          </cell>
          <cell r="E4718">
            <v>3039.21189</v>
          </cell>
          <cell r="F4718">
            <v>434937.78811000002</v>
          </cell>
        </row>
        <row r="4719">
          <cell r="A4719" t="str">
            <v>Начисления на выплаты по оплате труда</v>
          </cell>
          <cell r="B4719">
            <v>200</v>
          </cell>
          <cell r="C4719" t="str">
            <v>230 0702 0220300590 119 213</v>
          </cell>
          <cell r="D4719">
            <v>437977</v>
          </cell>
          <cell r="E4719">
            <v>3039.21189</v>
          </cell>
          <cell r="F4719">
            <v>434937.78811000002</v>
          </cell>
        </row>
        <row r="4720">
          <cell r="A4720" t="str">
            <v>Оплата работ, услуг</v>
          </cell>
          <cell r="B4720">
            <v>200</v>
          </cell>
          <cell r="C4720" t="str">
            <v>000 0702 0220300590 119 220</v>
          </cell>
          <cell r="D4720">
            <v>59.4</v>
          </cell>
          <cell r="E4720" t="str">
            <v>-</v>
          </cell>
          <cell r="F4720">
            <v>59.4</v>
          </cell>
        </row>
        <row r="4721">
          <cell r="A4721" t="str">
            <v>Прочие работы, услуги</v>
          </cell>
          <cell r="B4721">
            <v>200</v>
          </cell>
          <cell r="C4721" t="str">
            <v>230 0702 0220300590 119 226</v>
          </cell>
          <cell r="D4721">
            <v>59.4</v>
          </cell>
          <cell r="E4721" t="str">
            <v>-</v>
          </cell>
          <cell r="F4721">
            <v>59.4</v>
          </cell>
        </row>
        <row r="4722">
          <cell r="A4722" t="str">
            <v>Закупка товаров, работ и услуг для обеспечения государственных (муниципальных) нужд</v>
          </cell>
          <cell r="B4722">
            <v>200</v>
          </cell>
          <cell r="C4722" t="str">
            <v>000 0702 0220300590 200 000</v>
          </cell>
          <cell r="D4722">
            <v>449381.1</v>
          </cell>
          <cell r="E4722">
            <v>5949.9588700000004</v>
          </cell>
          <cell r="F4722">
            <v>443431.14113</v>
          </cell>
        </row>
        <row r="4723">
          <cell r="A4723" t="str">
            <v>Иные закупки товаров, работ и услуг для обеспечения государственных (муниципальных) нужд</v>
          </cell>
          <cell r="B4723">
            <v>200</v>
          </cell>
          <cell r="C4723" t="str">
            <v>000 0702 0220300590 240 000</v>
          </cell>
          <cell r="D4723">
            <v>449381.1</v>
          </cell>
          <cell r="E4723">
            <v>5949.9588700000004</v>
          </cell>
          <cell r="F4723">
            <v>443431.14113</v>
          </cell>
        </row>
        <row r="4724">
          <cell r="A4724" t="str">
            <v>Прочая закупка товаров, работ и услуг</v>
          </cell>
          <cell r="B4724">
            <v>200</v>
          </cell>
          <cell r="C4724" t="str">
            <v>000 0702 0220300590 244 000</v>
          </cell>
          <cell r="D4724">
            <v>449381.1</v>
          </cell>
          <cell r="E4724">
            <v>5949.9588700000004</v>
          </cell>
          <cell r="F4724">
            <v>443431.14113</v>
          </cell>
        </row>
        <row r="4725">
          <cell r="A4725" t="str">
            <v>Расходы</v>
          </cell>
          <cell r="B4725">
            <v>200</v>
          </cell>
          <cell r="C4725" t="str">
            <v>000 0702 0220300590 244 200</v>
          </cell>
          <cell r="D4725">
            <v>338874.6</v>
          </cell>
          <cell r="E4725">
            <v>4541.2231700000002</v>
          </cell>
          <cell r="F4725">
            <v>334333.37682999996</v>
          </cell>
        </row>
        <row r="4726">
          <cell r="A4726" t="str">
            <v>Оплата работ, услуг</v>
          </cell>
          <cell r="B4726">
            <v>200</v>
          </cell>
          <cell r="C4726" t="str">
            <v>000 0702 0220300590 244 220</v>
          </cell>
          <cell r="D4726">
            <v>338874.6</v>
          </cell>
          <cell r="E4726">
            <v>4541.2231700000002</v>
          </cell>
          <cell r="F4726">
            <v>334333.37682999996</v>
          </cell>
        </row>
        <row r="4727">
          <cell r="A4727" t="str">
            <v>Услуги связи</v>
          </cell>
          <cell r="B4727">
            <v>200</v>
          </cell>
          <cell r="C4727" t="str">
            <v>230 0702 0220300590 244 221</v>
          </cell>
          <cell r="D4727">
            <v>5338.1</v>
          </cell>
          <cell r="E4727">
            <v>46.163589999999999</v>
          </cell>
          <cell r="F4727">
            <v>5291.9364100000003</v>
          </cell>
        </row>
        <row r="4728">
          <cell r="A4728" t="str">
            <v>Транспортные услуги</v>
          </cell>
          <cell r="B4728">
            <v>200</v>
          </cell>
          <cell r="C4728" t="str">
            <v>230 0702 0220300590 244 222</v>
          </cell>
          <cell r="D4728">
            <v>38225.9</v>
          </cell>
          <cell r="E4728">
            <v>1135.8407999999999</v>
          </cell>
          <cell r="F4728">
            <v>37090.059200000003</v>
          </cell>
        </row>
        <row r="4729">
          <cell r="A4729" t="str">
            <v>Коммунальные услуги</v>
          </cell>
          <cell r="B4729">
            <v>200</v>
          </cell>
          <cell r="C4729" t="str">
            <v>230 0702 0220300590 244 223</v>
          </cell>
          <cell r="D4729">
            <v>75137.3</v>
          </cell>
          <cell r="E4729">
            <v>886.04316000000006</v>
          </cell>
          <cell r="F4729">
            <v>74251.256840000002</v>
          </cell>
        </row>
        <row r="4730">
          <cell r="A4730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4730">
            <v>200</v>
          </cell>
          <cell r="C4730" t="str">
            <v>230 0702 0220300590 244 224</v>
          </cell>
          <cell r="D4730">
            <v>645.9</v>
          </cell>
          <cell r="E4730">
            <v>14</v>
          </cell>
          <cell r="F4730">
            <v>631.9</v>
          </cell>
        </row>
        <row r="4731">
          <cell r="A4731" t="str">
            <v>Работы, услуги по содержанию имущества</v>
          </cell>
          <cell r="B4731">
            <v>200</v>
          </cell>
          <cell r="C4731" t="str">
            <v>230 0702 0220300590 244 225</v>
          </cell>
          <cell r="D4731">
            <v>92356</v>
          </cell>
          <cell r="E4731">
            <v>1320.35311</v>
          </cell>
          <cell r="F4731">
            <v>91035.646890000004</v>
          </cell>
        </row>
        <row r="4732">
          <cell r="A4732" t="str">
            <v>Прочие работы, услуги</v>
          </cell>
          <cell r="B4732">
            <v>200</v>
          </cell>
          <cell r="C4732" t="str">
            <v>230 0702 0220300590 244 226</v>
          </cell>
          <cell r="D4732">
            <v>126144.9</v>
          </cell>
          <cell r="E4732">
            <v>1138.82251</v>
          </cell>
          <cell r="F4732">
            <v>125006.07749</v>
          </cell>
        </row>
        <row r="4733">
          <cell r="A4733" t="str">
            <v>Страхование</v>
          </cell>
          <cell r="B4733">
            <v>200</v>
          </cell>
          <cell r="C4733" t="str">
            <v>230 0702 0220300590 244 227</v>
          </cell>
          <cell r="D4733">
            <v>423.8</v>
          </cell>
          <cell r="E4733" t="str">
            <v>-</v>
          </cell>
          <cell r="F4733">
            <v>423.8</v>
          </cell>
        </row>
        <row r="4734">
          <cell r="A4734" t="str">
            <v>Услуги, работы для целей капитальных вложений</v>
          </cell>
          <cell r="B4734">
            <v>200</v>
          </cell>
          <cell r="C4734" t="str">
            <v>230 0702 0220300590 244 228</v>
          </cell>
          <cell r="D4734">
            <v>602.70000000000005</v>
          </cell>
          <cell r="E4734" t="str">
            <v>-</v>
          </cell>
          <cell r="F4734">
            <v>602.70000000000005</v>
          </cell>
        </row>
        <row r="4735">
          <cell r="A4735" t="str">
            <v>Поступление нефинансовых активов</v>
          </cell>
          <cell r="B4735">
            <v>200</v>
          </cell>
          <cell r="C4735" t="str">
            <v>000 0702 0220300590 244 300</v>
          </cell>
          <cell r="D4735">
            <v>110506.5</v>
          </cell>
          <cell r="E4735">
            <v>1408.7357</v>
          </cell>
          <cell r="F4735">
            <v>109097.7643</v>
          </cell>
        </row>
        <row r="4736">
          <cell r="A4736" t="str">
            <v>Увеличение стоимости основных средств</v>
          </cell>
          <cell r="B4736">
            <v>200</v>
          </cell>
          <cell r="C4736" t="str">
            <v>230 0702 0220300590 244 310</v>
          </cell>
          <cell r="D4736">
            <v>7603.5</v>
          </cell>
          <cell r="E4736" t="str">
            <v>-</v>
          </cell>
          <cell r="F4736">
            <v>7603.5</v>
          </cell>
        </row>
        <row r="4737">
          <cell r="A4737" t="str">
            <v>Увеличение стоимости материальных запасов</v>
          </cell>
          <cell r="B4737">
            <v>200</v>
          </cell>
          <cell r="C4737" t="str">
            <v>000 0702 0220300590 244 340</v>
          </cell>
          <cell r="D4737">
            <v>102903</v>
          </cell>
          <cell r="E4737">
            <v>1408.7357</v>
          </cell>
          <cell r="F4737">
            <v>101494.2643</v>
          </cell>
        </row>
        <row r="4738">
          <cell r="A4738" t="str">
            <v>Увеличение стоимости лекарственных препаратов и материалов, применяемых в медицинских целях</v>
          </cell>
          <cell r="B4738">
            <v>200</v>
          </cell>
          <cell r="C4738" t="str">
            <v>230 0702 0220300590 244 341</v>
          </cell>
          <cell r="D4738">
            <v>818.9</v>
          </cell>
          <cell r="E4738" t="str">
            <v>-</v>
          </cell>
          <cell r="F4738">
            <v>818.9</v>
          </cell>
        </row>
        <row r="4739">
          <cell r="A4739" t="str">
            <v>Увеличение стоимости продуктов питания</v>
          </cell>
          <cell r="B4739">
            <v>200</v>
          </cell>
          <cell r="C4739" t="str">
            <v>230 0702 0220300590 244 342</v>
          </cell>
          <cell r="D4739">
            <v>47513</v>
          </cell>
          <cell r="E4739">
            <v>1195.2666999999999</v>
          </cell>
          <cell r="F4739">
            <v>46317.7333</v>
          </cell>
        </row>
        <row r="4740">
          <cell r="A4740" t="str">
            <v>Увеличение стоимости горюче-смазочных материалов</v>
          </cell>
          <cell r="B4740">
            <v>200</v>
          </cell>
          <cell r="C4740" t="str">
            <v>230 0702 0220300590 244 343</v>
          </cell>
          <cell r="D4740">
            <v>5694.1</v>
          </cell>
          <cell r="E4740" t="str">
            <v>-</v>
          </cell>
          <cell r="F4740">
            <v>5694.1</v>
          </cell>
        </row>
        <row r="4741">
          <cell r="A4741" t="str">
            <v>Увеличение стоимости строительных материалов</v>
          </cell>
          <cell r="B4741">
            <v>200</v>
          </cell>
          <cell r="C4741" t="str">
            <v>230 0702 0220300590 244 344</v>
          </cell>
          <cell r="D4741">
            <v>4452.3999999999996</v>
          </cell>
          <cell r="E4741">
            <v>66.093999999999994</v>
          </cell>
          <cell r="F4741">
            <v>4386.3059999999996</v>
          </cell>
        </row>
        <row r="4742">
          <cell r="A4742" t="str">
            <v>Увеличение стоимости мягкого инвентаря</v>
          </cell>
          <cell r="B4742">
            <v>200</v>
          </cell>
          <cell r="C4742" t="str">
            <v>230 0702 0220300590 244 345</v>
          </cell>
          <cell r="D4742">
            <v>23796.7</v>
          </cell>
          <cell r="E4742" t="str">
            <v>-</v>
          </cell>
          <cell r="F4742">
            <v>23796.7</v>
          </cell>
        </row>
        <row r="4743">
          <cell r="A4743" t="str">
            <v>Увеличение стоимости прочих оборотных запасов (материалов)</v>
          </cell>
          <cell r="B4743">
            <v>200</v>
          </cell>
          <cell r="C4743" t="str">
            <v>230 0702 0220300590 244 346</v>
          </cell>
          <cell r="D4743">
            <v>19831.3</v>
          </cell>
          <cell r="E4743">
            <v>147.375</v>
          </cell>
          <cell r="F4743">
            <v>19683.924999999999</v>
          </cell>
        </row>
        <row r="4744">
          <cell r="A4744" t="str">
            <v>Увеличение стоимости прочих материальных запасов однократного применения</v>
          </cell>
          <cell r="B4744">
            <v>200</v>
          </cell>
          <cell r="C4744" t="str">
            <v>230 0702 0220300590 244 349</v>
          </cell>
          <cell r="D4744">
            <v>796.6</v>
          </cell>
          <cell r="E4744" t="str">
            <v>-</v>
          </cell>
          <cell r="F4744">
            <v>796.6</v>
          </cell>
        </row>
        <row r="4745">
          <cell r="A4745" t="str">
            <v>Социальное обеспечение и иные выплаты населению</v>
          </cell>
          <cell r="B4745">
            <v>200</v>
          </cell>
          <cell r="C4745" t="str">
            <v>000 0702 0220300590 300 000</v>
          </cell>
          <cell r="D4745">
            <v>9123.7000000000007</v>
          </cell>
          <cell r="E4745">
            <v>55.488</v>
          </cell>
          <cell r="F4745">
            <v>9068.2119999999995</v>
          </cell>
        </row>
        <row r="4746">
          <cell r="A4746" t="str">
            <v>Социальные выплаты гражданам, кроме публичных нормативных социальных выплат</v>
          </cell>
          <cell r="B4746">
            <v>200</v>
          </cell>
          <cell r="C4746" t="str">
            <v>000 0702 0220300590 320 000</v>
          </cell>
          <cell r="D4746">
            <v>9123.7000000000007</v>
          </cell>
          <cell r="E4746">
            <v>55.488</v>
          </cell>
          <cell r="F4746">
            <v>9068.2119999999995</v>
          </cell>
        </row>
        <row r="4747">
          <cell r="A4747" t="str">
            <v>Пособия, компенсации и иные социальные выплаты гражданам, кроме публичных нормативных обязательств</v>
          </cell>
          <cell r="B4747">
            <v>200</v>
          </cell>
          <cell r="C4747" t="str">
            <v>000 0702 0220300590 321 000</v>
          </cell>
          <cell r="D4747">
            <v>9123.7000000000007</v>
          </cell>
          <cell r="E4747">
            <v>55.488</v>
          </cell>
          <cell r="F4747">
            <v>9068.2119999999995</v>
          </cell>
        </row>
        <row r="4748">
          <cell r="A4748" t="str">
            <v>Расходы</v>
          </cell>
          <cell r="B4748">
            <v>200</v>
          </cell>
          <cell r="C4748" t="str">
            <v>000 0702 0220300590 321 200</v>
          </cell>
          <cell r="D4748">
            <v>9123.7000000000007</v>
          </cell>
          <cell r="E4748">
            <v>55.488</v>
          </cell>
          <cell r="F4748">
            <v>9068.2119999999995</v>
          </cell>
        </row>
        <row r="4749">
          <cell r="A4749" t="str">
            <v>Социальное обеспечение</v>
          </cell>
          <cell r="B4749">
            <v>200</v>
          </cell>
          <cell r="C4749" t="str">
            <v>000 0702 0220300590 321 260</v>
          </cell>
          <cell r="D4749">
            <v>9123.7000000000007</v>
          </cell>
          <cell r="E4749">
            <v>55.488</v>
          </cell>
          <cell r="F4749">
            <v>9068.2119999999995</v>
          </cell>
        </row>
        <row r="4750">
          <cell r="A4750" t="str">
            <v>Пособия по социальной помощи населению в натуральной форме</v>
          </cell>
          <cell r="B4750">
            <v>200</v>
          </cell>
          <cell r="C4750" t="str">
            <v>230 0702 0220300590 321 263</v>
          </cell>
          <cell r="D4750">
            <v>9123.7000000000007</v>
          </cell>
          <cell r="E4750">
            <v>55.488</v>
          </cell>
          <cell r="F4750">
            <v>9068.2119999999995</v>
          </cell>
        </row>
        <row r="4751">
          <cell r="A4751" t="str">
            <v>Предоставление субсидий бюджетным, автономным учреждениям и иным некоммерческим организациям</v>
          </cell>
          <cell r="B4751">
            <v>200</v>
          </cell>
          <cell r="C4751" t="str">
            <v>000 0702 0220300590 600 000</v>
          </cell>
          <cell r="D4751">
            <v>118083.8</v>
          </cell>
          <cell r="E4751">
            <v>2324.1500699999997</v>
          </cell>
          <cell r="F4751">
            <v>115759.64993000001</v>
          </cell>
        </row>
        <row r="4752">
          <cell r="A4752" t="str">
            <v>Субсидии бюджетным учреждениям</v>
          </cell>
          <cell r="B4752">
            <v>200</v>
          </cell>
          <cell r="C4752" t="str">
            <v>000 0702 0220300590 610 000</v>
          </cell>
          <cell r="D4752">
            <v>118083.8</v>
          </cell>
          <cell r="E4752">
            <v>2324.1500699999997</v>
          </cell>
          <cell r="F4752">
            <v>115759.64993000001</v>
          </cell>
        </row>
        <row r="4753">
          <cell r="A475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753">
            <v>200</v>
          </cell>
          <cell r="C4753" t="str">
            <v>000 0702 0220300590 611 000</v>
          </cell>
          <cell r="D4753">
            <v>118083.8</v>
          </cell>
          <cell r="E4753">
            <v>2324.1500699999997</v>
          </cell>
          <cell r="F4753">
            <v>115759.64993000001</v>
          </cell>
        </row>
        <row r="4754">
          <cell r="A4754" t="str">
            <v>Расходы</v>
          </cell>
          <cell r="B4754">
            <v>200</v>
          </cell>
          <cell r="C4754" t="str">
            <v>000 0702 0220300590 611 200</v>
          </cell>
          <cell r="D4754">
            <v>118083.8</v>
          </cell>
          <cell r="E4754">
            <v>2324.1500699999997</v>
          </cell>
          <cell r="F4754">
            <v>115759.64993000001</v>
          </cell>
        </row>
        <row r="4755">
          <cell r="A4755" t="str">
            <v>Безвозмездные перечисления текущего характера организациям</v>
          </cell>
          <cell r="B4755">
            <v>200</v>
          </cell>
          <cell r="C4755" t="str">
            <v>000 0702 0220300590 611 240</v>
          </cell>
          <cell r="D4755">
            <v>118083.8</v>
          </cell>
          <cell r="E4755">
            <v>2324.1500699999997</v>
          </cell>
          <cell r="F4755">
            <v>115759.64993000001</v>
          </cell>
        </row>
        <row r="4756">
          <cell r="A4756" t="str">
            <v>Безвозмездные перечисления текущего характера государственным (муниципальным) учреждениям</v>
          </cell>
          <cell r="B4756">
            <v>200</v>
          </cell>
          <cell r="C4756" t="str">
            <v>230 0702 0220300590 611 241</v>
          </cell>
          <cell r="D4756">
            <v>118083.8</v>
          </cell>
          <cell r="E4756">
            <v>2324.1500699999997</v>
          </cell>
          <cell r="F4756">
            <v>115759.64993000001</v>
          </cell>
        </row>
        <row r="4757">
          <cell r="A4757" t="str">
            <v>Иные бюджетные ассигнования</v>
          </cell>
          <cell r="B4757">
            <v>200</v>
          </cell>
          <cell r="C4757" t="str">
            <v>000 0702 0220300590 800 000</v>
          </cell>
          <cell r="D4757">
            <v>55666.1</v>
          </cell>
          <cell r="E4757">
            <v>4291.0794800000003</v>
          </cell>
          <cell r="F4757">
            <v>51375.020520000005</v>
          </cell>
        </row>
        <row r="4758">
          <cell r="A4758" t="str">
            <v>Уплата налогов, сборов и иных платежей</v>
          </cell>
          <cell r="B4758">
            <v>200</v>
          </cell>
          <cell r="C4758" t="str">
            <v>000 0702 0220300590 850 000</v>
          </cell>
          <cell r="D4758">
            <v>55666.1</v>
          </cell>
          <cell r="E4758">
            <v>4291.0794800000003</v>
          </cell>
          <cell r="F4758">
            <v>51375.020520000005</v>
          </cell>
        </row>
        <row r="4759">
          <cell r="A4759" t="str">
            <v>Уплата налога на имущество организаций и земельного налога</v>
          </cell>
          <cell r="B4759">
            <v>200</v>
          </cell>
          <cell r="C4759" t="str">
            <v>000 0702 0220300590 851 000</v>
          </cell>
          <cell r="D4759">
            <v>55117.3</v>
          </cell>
          <cell r="E4759">
            <v>4258.8734800000002</v>
          </cell>
          <cell r="F4759">
            <v>50858.426520000001</v>
          </cell>
        </row>
        <row r="4760">
          <cell r="A4760" t="str">
            <v>Расходы</v>
          </cell>
          <cell r="B4760">
            <v>200</v>
          </cell>
          <cell r="C4760" t="str">
            <v>000 0702 0220300590 851 200</v>
          </cell>
          <cell r="D4760">
            <v>55117.3</v>
          </cell>
          <cell r="E4760">
            <v>4258.8734800000002</v>
          </cell>
          <cell r="F4760">
            <v>50858.426520000001</v>
          </cell>
        </row>
        <row r="4761">
          <cell r="A4761" t="str">
            <v>Прочие расходы</v>
          </cell>
          <cell r="B4761">
            <v>200</v>
          </cell>
          <cell r="C4761" t="str">
            <v>000 0702 0220300590 851 290</v>
          </cell>
          <cell r="D4761">
            <v>55117.3</v>
          </cell>
          <cell r="E4761">
            <v>4258.8734800000002</v>
          </cell>
          <cell r="F4761">
            <v>50858.426520000001</v>
          </cell>
        </row>
        <row r="4762">
          <cell r="A4762" t="str">
            <v>Налоги, пошлины и сборы</v>
          </cell>
          <cell r="B4762">
            <v>200</v>
          </cell>
          <cell r="C4762" t="str">
            <v>230 0702 0220300590 851 291</v>
          </cell>
          <cell r="D4762">
            <v>55117.3</v>
          </cell>
          <cell r="E4762">
            <v>4258.8734800000002</v>
          </cell>
          <cell r="F4762">
            <v>50858.426520000001</v>
          </cell>
        </row>
        <row r="4763">
          <cell r="A4763" t="str">
            <v>Уплата прочих налогов, сборов</v>
          </cell>
          <cell r="B4763">
            <v>200</v>
          </cell>
          <cell r="C4763" t="str">
            <v>000 0702 0220300590 852 000</v>
          </cell>
          <cell r="D4763">
            <v>336.2</v>
          </cell>
          <cell r="E4763">
            <v>32.206000000000003</v>
          </cell>
          <cell r="F4763">
            <v>303.99400000000003</v>
          </cell>
        </row>
        <row r="4764">
          <cell r="A4764" t="str">
            <v>Расходы</v>
          </cell>
          <cell r="B4764">
            <v>200</v>
          </cell>
          <cell r="C4764" t="str">
            <v>000 0702 0220300590 852 200</v>
          </cell>
          <cell r="D4764">
            <v>336.2</v>
          </cell>
          <cell r="E4764">
            <v>32.206000000000003</v>
          </cell>
          <cell r="F4764">
            <v>303.99400000000003</v>
          </cell>
        </row>
        <row r="4765">
          <cell r="A4765" t="str">
            <v>Прочие расходы</v>
          </cell>
          <cell r="B4765">
            <v>200</v>
          </cell>
          <cell r="C4765" t="str">
            <v>000 0702 0220300590 852 290</v>
          </cell>
          <cell r="D4765">
            <v>336.2</v>
          </cell>
          <cell r="E4765">
            <v>32.206000000000003</v>
          </cell>
          <cell r="F4765">
            <v>303.99400000000003</v>
          </cell>
        </row>
        <row r="4766">
          <cell r="A4766" t="str">
            <v>Налоги, пошлины и сборы</v>
          </cell>
          <cell r="B4766">
            <v>200</v>
          </cell>
          <cell r="C4766" t="str">
            <v>230 0702 0220300590 852 291</v>
          </cell>
          <cell r="D4766">
            <v>336.2</v>
          </cell>
          <cell r="E4766">
            <v>32.206000000000003</v>
          </cell>
          <cell r="F4766">
            <v>303.99400000000003</v>
          </cell>
        </row>
        <row r="4767">
          <cell r="A4767" t="str">
            <v>Уплата иных платежей</v>
          </cell>
          <cell r="B4767">
            <v>200</v>
          </cell>
          <cell r="C4767" t="str">
            <v>000 0702 0220300590 853 000</v>
          </cell>
          <cell r="D4767">
            <v>212.6</v>
          </cell>
          <cell r="E4767" t="str">
            <v>-</v>
          </cell>
          <cell r="F4767">
            <v>212.6</v>
          </cell>
        </row>
        <row r="4768">
          <cell r="A4768" t="str">
            <v>Расходы</v>
          </cell>
          <cell r="B4768">
            <v>200</v>
          </cell>
          <cell r="C4768" t="str">
            <v>000 0702 0220300590 853 200</v>
          </cell>
          <cell r="D4768">
            <v>212.6</v>
          </cell>
          <cell r="E4768" t="str">
            <v>-</v>
          </cell>
          <cell r="F4768">
            <v>212.6</v>
          </cell>
        </row>
        <row r="4769">
          <cell r="A4769" t="str">
            <v>Прочие расходы</v>
          </cell>
          <cell r="B4769">
            <v>200</v>
          </cell>
          <cell r="C4769" t="str">
            <v>000 0702 0220300590 853 290</v>
          </cell>
          <cell r="D4769">
            <v>212.6</v>
          </cell>
          <cell r="E4769" t="str">
            <v>-</v>
          </cell>
          <cell r="F4769">
            <v>212.6</v>
          </cell>
        </row>
        <row r="4770">
          <cell r="A4770" t="str">
            <v>Налоги, пошлины и сборы</v>
          </cell>
          <cell r="B4770">
            <v>200</v>
          </cell>
          <cell r="C4770" t="str">
            <v>230 0702 0220300590 853 291</v>
          </cell>
          <cell r="D4770">
            <v>212.6</v>
          </cell>
          <cell r="E4770" t="str">
            <v>-</v>
          </cell>
          <cell r="F4770">
            <v>212.6</v>
          </cell>
        </row>
        <row r="4771">
          <cell r="A4771" t="str">
            <v>Реализация мероприятий</v>
          </cell>
          <cell r="B4771">
            <v>200</v>
          </cell>
          <cell r="C4771" t="str">
            <v>000 0702 0220399990 000 000</v>
          </cell>
          <cell r="D4771">
            <v>941623.2</v>
          </cell>
          <cell r="E4771" t="str">
            <v>-</v>
          </cell>
          <cell r="F4771">
            <v>941623.2</v>
          </cell>
        </row>
        <row r="4772">
          <cell r="A4772" t="str">
            <v>Закупка товаров, работ и услуг для обеспечения государственных (муниципальных) нужд</v>
          </cell>
          <cell r="B4772">
            <v>200</v>
          </cell>
          <cell r="C4772" t="str">
            <v>000 0702 0220399990 200 000</v>
          </cell>
          <cell r="D4772">
            <v>941623.2</v>
          </cell>
          <cell r="E4772" t="str">
            <v>-</v>
          </cell>
          <cell r="F4772">
            <v>941623.2</v>
          </cell>
        </row>
        <row r="4773">
          <cell r="A4773" t="str">
            <v>Иные закупки товаров, работ и услуг для обеспечения государственных (муниципальных) нужд</v>
          </cell>
          <cell r="B4773">
            <v>200</v>
          </cell>
          <cell r="C4773" t="str">
            <v>000 0702 0220399990 240 000</v>
          </cell>
          <cell r="D4773">
            <v>941623.2</v>
          </cell>
          <cell r="E4773" t="str">
            <v>-</v>
          </cell>
          <cell r="F4773">
            <v>941623.2</v>
          </cell>
        </row>
        <row r="4774">
          <cell r="A4774" t="str">
            <v>Прочая закупка товаров, работ и услуг</v>
          </cell>
          <cell r="B4774">
            <v>200</v>
          </cell>
          <cell r="C4774" t="str">
            <v>000 0702 0220399990 244 000</v>
          </cell>
          <cell r="D4774">
            <v>941623.2</v>
          </cell>
          <cell r="E4774" t="str">
            <v>-</v>
          </cell>
          <cell r="F4774">
            <v>941623.2</v>
          </cell>
        </row>
        <row r="4775">
          <cell r="A4775" t="str">
            <v>Поступление нефинансовых активов</v>
          </cell>
          <cell r="B4775">
            <v>200</v>
          </cell>
          <cell r="C4775" t="str">
            <v>000 0702 0220399990 244 300</v>
          </cell>
          <cell r="D4775">
            <v>941623.2</v>
          </cell>
          <cell r="E4775" t="str">
            <v>-</v>
          </cell>
          <cell r="F4775">
            <v>941623.2</v>
          </cell>
        </row>
        <row r="4776">
          <cell r="A4776" t="str">
            <v>Увеличение стоимости основных средств</v>
          </cell>
          <cell r="B4776">
            <v>200</v>
          </cell>
          <cell r="C4776" t="str">
            <v>230 0702 0220399990 244 310</v>
          </cell>
          <cell r="D4776">
            <v>941623.2</v>
          </cell>
          <cell r="E4776" t="str">
            <v>-</v>
          </cell>
          <cell r="F4776">
            <v>941623.2</v>
          </cell>
        </row>
        <row r="4777">
          <cell r="A4777" t="str">
            <v>Субсидии на единовременные компенсационные выплаты учителям,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v>
          </cell>
          <cell r="B4777">
            <v>200</v>
          </cell>
          <cell r="C4777" t="str">
            <v>000 0702 02203R2560 000 000</v>
          </cell>
          <cell r="D4777">
            <v>11000</v>
          </cell>
          <cell r="E4777" t="str">
            <v>-</v>
          </cell>
          <cell r="F4777">
            <v>11000</v>
          </cell>
        </row>
        <row r="4778">
          <cell r="A4778" t="str">
            <v>Социальное обеспечение и иные выплаты населению</v>
          </cell>
          <cell r="B4778">
            <v>200</v>
          </cell>
          <cell r="C4778" t="str">
            <v>000 0702 02203R2560 300 000</v>
          </cell>
          <cell r="D4778">
            <v>11000</v>
          </cell>
          <cell r="E4778" t="str">
            <v>-</v>
          </cell>
          <cell r="F4778">
            <v>11000</v>
          </cell>
        </row>
        <row r="4779">
          <cell r="A4779" t="str">
            <v>Социальные выплаты гражданам, кроме публичных нормативных социальных выплат</v>
          </cell>
          <cell r="B4779">
            <v>200</v>
          </cell>
          <cell r="C4779" t="str">
            <v>000 0702 02203R2560 320 000</v>
          </cell>
          <cell r="D4779">
            <v>11000</v>
          </cell>
          <cell r="E4779" t="str">
            <v>-</v>
          </cell>
          <cell r="F4779">
            <v>11000</v>
          </cell>
        </row>
        <row r="4780">
          <cell r="A4780" t="str">
            <v>Пособия, компенсации и иные социальные выплаты гражданам, кроме публичных нормативных обязательств</v>
          </cell>
          <cell r="B4780">
            <v>200</v>
          </cell>
          <cell r="C4780" t="str">
            <v>000 0702 02203R2560 321 000</v>
          </cell>
          <cell r="D4780">
            <v>11000</v>
          </cell>
          <cell r="E4780" t="str">
            <v>-</v>
          </cell>
          <cell r="F4780">
            <v>11000</v>
          </cell>
        </row>
        <row r="4781">
          <cell r="A4781" t="str">
            <v>Расходы</v>
          </cell>
          <cell r="B4781">
            <v>200</v>
          </cell>
          <cell r="C4781" t="str">
            <v>000 0702 02203R2560 321 200</v>
          </cell>
          <cell r="D4781">
            <v>11000</v>
          </cell>
          <cell r="E4781" t="str">
            <v>-</v>
          </cell>
          <cell r="F4781">
            <v>11000</v>
          </cell>
        </row>
        <row r="4782">
          <cell r="A4782" t="str">
            <v>Социальное обеспечение</v>
          </cell>
          <cell r="B4782">
            <v>200</v>
          </cell>
          <cell r="C4782" t="str">
            <v>000 0702 02203R2560 321 260</v>
          </cell>
          <cell r="D4782">
            <v>11000</v>
          </cell>
          <cell r="E4782" t="str">
            <v>-</v>
          </cell>
          <cell r="F4782">
            <v>11000</v>
          </cell>
        </row>
        <row r="4783">
          <cell r="A4783" t="str">
            <v>Пособия по социальной помощи населению в денежной форме</v>
          </cell>
          <cell r="B4783">
            <v>200</v>
          </cell>
          <cell r="C4783" t="str">
            <v>230 0702 02203R2560 321 262</v>
          </cell>
          <cell r="D4783">
            <v>11000</v>
          </cell>
          <cell r="E4783" t="str">
            <v>-</v>
          </cell>
          <cell r="F4783">
            <v>11000</v>
          </cell>
        </row>
        <row r="4784">
          <cell r="A4784" t="str">
            <v>Основное мероприятие "Организация летнего отдыха и оздоровления детей и молодежи"</v>
          </cell>
          <cell r="B4784">
            <v>200</v>
          </cell>
          <cell r="C4784" t="str">
            <v>000 0702 0220400000 000 000</v>
          </cell>
          <cell r="D4784">
            <v>1650</v>
          </cell>
          <cell r="E4784" t="str">
            <v>-</v>
          </cell>
          <cell r="F4784">
            <v>1650</v>
          </cell>
        </row>
        <row r="4785">
          <cell r="A4785" t="str">
            <v>Реализация мероприятий</v>
          </cell>
          <cell r="B4785">
            <v>200</v>
          </cell>
          <cell r="C4785" t="str">
            <v>000 0702 0220499990 000 000</v>
          </cell>
          <cell r="D4785">
            <v>1650</v>
          </cell>
          <cell r="E4785" t="str">
            <v>-</v>
          </cell>
          <cell r="F4785">
            <v>1650</v>
          </cell>
        </row>
        <row r="4786">
          <cell r="A4786" t="str">
            <v>Закупка товаров, работ и услуг для обеспечения государственных (муниципальных) нужд</v>
          </cell>
          <cell r="B4786">
            <v>200</v>
          </cell>
          <cell r="C4786" t="str">
            <v>000 0702 0220499990 200 000</v>
          </cell>
          <cell r="D4786">
            <v>1650</v>
          </cell>
          <cell r="E4786" t="str">
            <v>-</v>
          </cell>
          <cell r="F4786">
            <v>1650</v>
          </cell>
        </row>
        <row r="4787">
          <cell r="A4787" t="str">
            <v>Иные закупки товаров, работ и услуг для обеспечения государственных (муниципальных) нужд</v>
          </cell>
          <cell r="B4787">
            <v>200</v>
          </cell>
          <cell r="C4787" t="str">
            <v>000 0702 0220499990 240 000</v>
          </cell>
          <cell r="D4787">
            <v>1650</v>
          </cell>
          <cell r="E4787" t="str">
            <v>-</v>
          </cell>
          <cell r="F4787">
            <v>1650</v>
          </cell>
        </row>
        <row r="4788">
          <cell r="A4788" t="str">
            <v>Прочая закупка товаров, работ и услуг</v>
          </cell>
          <cell r="B4788">
            <v>200</v>
          </cell>
          <cell r="C4788" t="str">
            <v>000 0702 0220499990 244 000</v>
          </cell>
          <cell r="D4788">
            <v>1650</v>
          </cell>
          <cell r="E4788" t="str">
            <v>-</v>
          </cell>
          <cell r="F4788">
            <v>1650</v>
          </cell>
        </row>
        <row r="4789">
          <cell r="A4789" t="str">
            <v>Расходы</v>
          </cell>
          <cell r="B4789">
            <v>200</v>
          </cell>
          <cell r="C4789" t="str">
            <v>000 0702 0220499990 244 200</v>
          </cell>
          <cell r="D4789">
            <v>1650</v>
          </cell>
          <cell r="E4789" t="str">
            <v>-</v>
          </cell>
          <cell r="F4789">
            <v>1650</v>
          </cell>
        </row>
        <row r="4790">
          <cell r="A4790" t="str">
            <v>Оплата работ, услуг</v>
          </cell>
          <cell r="B4790">
            <v>200</v>
          </cell>
          <cell r="C4790" t="str">
            <v>000 0702 0220499990 244 220</v>
          </cell>
          <cell r="D4790">
            <v>1650</v>
          </cell>
          <cell r="E4790" t="str">
            <v>-</v>
          </cell>
          <cell r="F4790">
            <v>1650</v>
          </cell>
        </row>
        <row r="4791">
          <cell r="A4791" t="str">
            <v>Прочие работы, услуги</v>
          </cell>
          <cell r="B4791">
            <v>200</v>
          </cell>
          <cell r="C4791" t="str">
            <v>230 0702 0220499990 244 226</v>
          </cell>
          <cell r="D4791">
            <v>1650</v>
          </cell>
          <cell r="E4791" t="str">
            <v>-</v>
          </cell>
          <cell r="F4791">
            <v>1650</v>
          </cell>
        </row>
        <row r="4792">
          <cell r="A4792" t="str">
            <v>Региональный проект "Современная школа"</v>
          </cell>
          <cell r="B4792">
            <v>200</v>
          </cell>
          <cell r="C4792" t="str">
            <v>000 0702 022E100000 000 000</v>
          </cell>
          <cell r="D4792">
            <v>68181.7</v>
          </cell>
          <cell r="E4792" t="str">
            <v>-</v>
          </cell>
          <cell r="F4792">
            <v>68181.7</v>
          </cell>
        </row>
        <row r="4793">
          <cell r="A4793" t="str">
            <v>Обновление материально-технической базы для формирования у обучающихся современных технологических и гуманитарных навыков</v>
          </cell>
          <cell r="B4793">
            <v>200</v>
          </cell>
          <cell r="C4793" t="str">
            <v>000 0702 022E151690 000 000</v>
          </cell>
          <cell r="D4793">
            <v>45799.5</v>
          </cell>
          <cell r="E4793" t="str">
            <v>-</v>
          </cell>
          <cell r="F4793">
            <v>45799.5</v>
          </cell>
        </row>
        <row r="4794">
          <cell r="A4794" t="str">
            <v>Закупка товаров, работ и услуг для обеспечения государственных (муниципальных) нужд</v>
          </cell>
          <cell r="B4794">
            <v>200</v>
          </cell>
          <cell r="C4794" t="str">
            <v>000 0702 022E151690 200 000</v>
          </cell>
          <cell r="D4794">
            <v>45799.5</v>
          </cell>
          <cell r="E4794" t="str">
            <v>-</v>
          </cell>
          <cell r="F4794">
            <v>45799.5</v>
          </cell>
        </row>
        <row r="4795">
          <cell r="A4795" t="str">
            <v>Иные закупки товаров, работ и услуг для обеспечения государственных (муниципальных) нужд</v>
          </cell>
          <cell r="B4795">
            <v>200</v>
          </cell>
          <cell r="C4795" t="str">
            <v>000 0702 022E151690 240 000</v>
          </cell>
          <cell r="D4795">
            <v>45799.5</v>
          </cell>
          <cell r="E4795" t="str">
            <v>-</v>
          </cell>
          <cell r="F4795">
            <v>45799.5</v>
          </cell>
        </row>
        <row r="4796">
          <cell r="A4796" t="str">
            <v>Прочая закупка товаров, работ и услуг</v>
          </cell>
          <cell r="B4796">
            <v>200</v>
          </cell>
          <cell r="C4796" t="str">
            <v>000 0702 022E151690 244 000</v>
          </cell>
          <cell r="D4796">
            <v>45799.5</v>
          </cell>
          <cell r="E4796" t="str">
            <v>-</v>
          </cell>
          <cell r="F4796">
            <v>45799.5</v>
          </cell>
        </row>
        <row r="4797">
          <cell r="A4797" t="str">
            <v>Расходы</v>
          </cell>
          <cell r="B4797">
            <v>200</v>
          </cell>
          <cell r="C4797" t="str">
            <v>000 0702 022E151690 244 200</v>
          </cell>
          <cell r="D4797">
            <v>45799.5</v>
          </cell>
          <cell r="E4797" t="str">
            <v>-</v>
          </cell>
          <cell r="F4797">
            <v>45799.5</v>
          </cell>
        </row>
        <row r="4798">
          <cell r="A4798" t="str">
            <v>Оплата работ, услуг</v>
          </cell>
          <cell r="B4798">
            <v>200</v>
          </cell>
          <cell r="C4798" t="str">
            <v>000 0702 022E151690 244 220</v>
          </cell>
          <cell r="D4798">
            <v>45799.5</v>
          </cell>
          <cell r="E4798" t="str">
            <v>-</v>
          </cell>
          <cell r="F4798">
            <v>45799.5</v>
          </cell>
        </row>
        <row r="4799">
          <cell r="A4799" t="str">
            <v>Прочие работы, услуги</v>
          </cell>
          <cell r="B4799">
            <v>200</v>
          </cell>
          <cell r="C4799" t="str">
            <v>230 0702 022E151690 244 226</v>
          </cell>
          <cell r="D4799">
            <v>45799.5</v>
          </cell>
          <cell r="E4799" t="str">
            <v>-</v>
          </cell>
          <cell r="F4799">
            <v>45799.5</v>
          </cell>
        </row>
        <row r="4800">
          <cell r="A4800" t="str">
            <v>Поддержка образования для детей с ограниченными возможностями здоровья</v>
          </cell>
          <cell r="B4800">
            <v>200</v>
          </cell>
          <cell r="C4800" t="str">
            <v>000 0702 022E151870 000 000</v>
          </cell>
          <cell r="D4800">
            <v>7815.2</v>
          </cell>
          <cell r="E4800" t="str">
            <v>-</v>
          </cell>
          <cell r="F4800">
            <v>7815.2</v>
          </cell>
        </row>
        <row r="4801">
          <cell r="A4801" t="str">
            <v>Закупка товаров, работ и услуг для обеспечения государственных (муниципальных) нужд</v>
          </cell>
          <cell r="B4801">
            <v>200</v>
          </cell>
          <cell r="C4801" t="str">
            <v>000 0702 022E151870 200 000</v>
          </cell>
          <cell r="D4801">
            <v>7815.2</v>
          </cell>
          <cell r="E4801" t="str">
            <v>-</v>
          </cell>
          <cell r="F4801">
            <v>7815.2</v>
          </cell>
        </row>
        <row r="4802">
          <cell r="A4802" t="str">
            <v>Иные закупки товаров, работ и услуг для обеспечения государственных (муниципальных) нужд</v>
          </cell>
          <cell r="B4802">
            <v>200</v>
          </cell>
          <cell r="C4802" t="str">
            <v>000 0702 022E151870 240 000</v>
          </cell>
          <cell r="D4802">
            <v>7815.2</v>
          </cell>
          <cell r="E4802" t="str">
            <v>-</v>
          </cell>
          <cell r="F4802">
            <v>7815.2</v>
          </cell>
        </row>
        <row r="4803">
          <cell r="A4803" t="str">
            <v>Прочая закупка товаров, работ и услуг</v>
          </cell>
          <cell r="B4803">
            <v>200</v>
          </cell>
          <cell r="C4803" t="str">
            <v>000 0702 022E151870 244 000</v>
          </cell>
          <cell r="D4803">
            <v>7815.2</v>
          </cell>
          <cell r="E4803" t="str">
            <v>-</v>
          </cell>
          <cell r="F4803">
            <v>7815.2</v>
          </cell>
        </row>
        <row r="4804">
          <cell r="A4804" t="str">
            <v>Расходы</v>
          </cell>
          <cell r="B4804">
            <v>200</v>
          </cell>
          <cell r="C4804" t="str">
            <v>000 0702 022E151870 244 200</v>
          </cell>
          <cell r="D4804">
            <v>7815.2</v>
          </cell>
          <cell r="E4804" t="str">
            <v>-</v>
          </cell>
          <cell r="F4804">
            <v>7815.2</v>
          </cell>
        </row>
        <row r="4805">
          <cell r="A4805" t="str">
            <v>Оплата работ, услуг</v>
          </cell>
          <cell r="B4805">
            <v>200</v>
          </cell>
          <cell r="C4805" t="str">
            <v>000 0702 022E151870 244 220</v>
          </cell>
          <cell r="D4805">
            <v>7815.2</v>
          </cell>
          <cell r="E4805" t="str">
            <v>-</v>
          </cell>
          <cell r="F4805">
            <v>7815.2</v>
          </cell>
        </row>
        <row r="4806">
          <cell r="A4806" t="str">
            <v>Прочие работы, услуги</v>
          </cell>
          <cell r="B4806">
            <v>200</v>
          </cell>
          <cell r="C4806" t="str">
            <v>230 0702 022E151870 244 226</v>
          </cell>
          <cell r="D4806">
            <v>7815.2</v>
          </cell>
          <cell r="E4806" t="str">
            <v>-</v>
          </cell>
          <cell r="F4806">
            <v>7815.2</v>
          </cell>
        </row>
        <row r="4807">
          <cell r="A4807" t="str">
            <v>Реализация мероприятий</v>
          </cell>
          <cell r="B4807">
            <v>200</v>
          </cell>
          <cell r="C4807" t="str">
            <v>000 0702 022E199990 000 000</v>
          </cell>
          <cell r="D4807">
            <v>14567</v>
          </cell>
          <cell r="E4807" t="str">
            <v>-</v>
          </cell>
          <cell r="F4807">
            <v>14567</v>
          </cell>
        </row>
        <row r="4808">
          <cell r="A4808" t="str">
            <v>Закупка товаров, работ и услуг для обеспечения государственных (муниципальных) нужд</v>
          </cell>
          <cell r="B4808">
            <v>200</v>
          </cell>
          <cell r="C4808" t="str">
            <v>000 0702 022E199990 200 000</v>
          </cell>
          <cell r="D4808">
            <v>14567</v>
          </cell>
          <cell r="E4808" t="str">
            <v>-</v>
          </cell>
          <cell r="F4808">
            <v>14567</v>
          </cell>
        </row>
        <row r="4809">
          <cell r="A4809" t="str">
            <v>Иные закупки товаров, работ и услуг для обеспечения государственных (муниципальных) нужд</v>
          </cell>
          <cell r="B4809">
            <v>200</v>
          </cell>
          <cell r="C4809" t="str">
            <v>000 0702 022E199990 240 000</v>
          </cell>
          <cell r="D4809">
            <v>14567</v>
          </cell>
          <cell r="E4809" t="str">
            <v>-</v>
          </cell>
          <cell r="F4809">
            <v>14567</v>
          </cell>
        </row>
        <row r="4810">
          <cell r="A4810" t="str">
            <v>Прочая закупка товаров, работ и услуг</v>
          </cell>
          <cell r="B4810">
            <v>200</v>
          </cell>
          <cell r="C4810" t="str">
            <v>000 0702 022E199990 244 000</v>
          </cell>
          <cell r="D4810">
            <v>14567</v>
          </cell>
          <cell r="E4810" t="str">
            <v>-</v>
          </cell>
          <cell r="F4810">
            <v>14567</v>
          </cell>
        </row>
        <row r="4811">
          <cell r="A4811" t="str">
            <v>Расходы</v>
          </cell>
          <cell r="B4811">
            <v>200</v>
          </cell>
          <cell r="C4811" t="str">
            <v>000 0702 022E199990 244 200</v>
          </cell>
          <cell r="D4811">
            <v>11067</v>
          </cell>
          <cell r="E4811" t="str">
            <v>-</v>
          </cell>
          <cell r="F4811">
            <v>11067</v>
          </cell>
        </row>
        <row r="4812">
          <cell r="A4812" t="str">
            <v>Оплата работ, услуг</v>
          </cell>
          <cell r="B4812">
            <v>200</v>
          </cell>
          <cell r="C4812" t="str">
            <v>000 0702 022E199990 244 220</v>
          </cell>
          <cell r="D4812">
            <v>11067</v>
          </cell>
          <cell r="E4812" t="str">
            <v>-</v>
          </cell>
          <cell r="F4812">
            <v>11067</v>
          </cell>
        </row>
        <row r="4813">
          <cell r="A4813" t="str">
            <v>Прочие работы, услуги</v>
          </cell>
          <cell r="B4813">
            <v>200</v>
          </cell>
          <cell r="C4813" t="str">
            <v>230 0702 022E199990 244 226</v>
          </cell>
          <cell r="D4813">
            <v>11067</v>
          </cell>
          <cell r="E4813" t="str">
            <v>-</v>
          </cell>
          <cell r="F4813">
            <v>11067</v>
          </cell>
        </row>
        <row r="4814">
          <cell r="A4814" t="str">
            <v>Поступление нефинансовых активов</v>
          </cell>
          <cell r="B4814">
            <v>200</v>
          </cell>
          <cell r="C4814" t="str">
            <v>000 0702 022E199990 244 300</v>
          </cell>
          <cell r="D4814">
            <v>3500</v>
          </cell>
          <cell r="E4814" t="str">
            <v>-</v>
          </cell>
          <cell r="F4814">
            <v>3500</v>
          </cell>
        </row>
        <row r="4815">
          <cell r="A4815" t="str">
            <v>Увеличение стоимости основных средств</v>
          </cell>
          <cell r="B4815">
            <v>200</v>
          </cell>
          <cell r="C4815" t="str">
            <v>230 0702 022E199990 244 310</v>
          </cell>
          <cell r="D4815">
            <v>3500</v>
          </cell>
          <cell r="E4815" t="str">
            <v>-</v>
          </cell>
          <cell r="F4815">
            <v>3500</v>
          </cell>
        </row>
        <row r="4816">
          <cell r="A4816" t="str">
            <v>Региональный проект "Успех каждого ребенка"</v>
          </cell>
          <cell r="B4816">
            <v>200</v>
          </cell>
          <cell r="C4816" t="str">
            <v>000 0702 022E200000 000 000</v>
          </cell>
          <cell r="D4816">
            <v>9944.4</v>
          </cell>
          <cell r="E4816" t="str">
            <v>-</v>
          </cell>
          <cell r="F4816">
            <v>9944.4</v>
          </cell>
        </row>
        <row r="4817">
          <cell r="A4817" t="str">
            <v>Создание в общеобразовательных организациях, расположенных в сельской местности и малых городах, условий для занятий физической культурой и спортом</v>
          </cell>
          <cell r="B4817">
            <v>200</v>
          </cell>
          <cell r="C4817" t="str">
            <v>000 0702 022E250970 000 000</v>
          </cell>
          <cell r="D4817">
            <v>7444.4</v>
          </cell>
          <cell r="E4817" t="str">
            <v>-</v>
          </cell>
          <cell r="F4817">
            <v>7444.4</v>
          </cell>
        </row>
        <row r="4818">
          <cell r="A4818" t="str">
            <v>Межбюджетные трансферты</v>
          </cell>
          <cell r="B4818">
            <v>200</v>
          </cell>
          <cell r="C4818" t="str">
            <v>000 0702 022E250970 500 000</v>
          </cell>
          <cell r="D4818">
            <v>7444.4</v>
          </cell>
          <cell r="E4818" t="str">
            <v>-</v>
          </cell>
          <cell r="F4818">
            <v>7444.4</v>
          </cell>
        </row>
        <row r="4819">
          <cell r="A4819" t="str">
            <v>Субсидии</v>
          </cell>
          <cell r="B4819">
            <v>200</v>
          </cell>
          <cell r="C4819" t="str">
            <v>000 0702 022E250970 520 000</v>
          </cell>
          <cell r="D4819">
            <v>7444.4</v>
          </cell>
          <cell r="E4819" t="str">
            <v>-</v>
          </cell>
          <cell r="F4819">
            <v>7444.4</v>
          </cell>
        </row>
        <row r="4820">
          <cell r="A4820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820">
            <v>200</v>
          </cell>
          <cell r="C4820" t="str">
            <v>000 0702 022E250970 521 000</v>
          </cell>
          <cell r="D4820">
            <v>7444.4</v>
          </cell>
          <cell r="E4820" t="str">
            <v>-</v>
          </cell>
          <cell r="F4820">
            <v>7444.4</v>
          </cell>
        </row>
        <row r="4821">
          <cell r="A4821" t="str">
            <v>Расходы</v>
          </cell>
          <cell r="B4821">
            <v>200</v>
          </cell>
          <cell r="C4821" t="str">
            <v>000 0702 022E250970 521 200</v>
          </cell>
          <cell r="D4821">
            <v>7444.4</v>
          </cell>
          <cell r="E4821" t="str">
            <v>-</v>
          </cell>
          <cell r="F4821">
            <v>7444.4</v>
          </cell>
        </row>
        <row r="4822">
          <cell r="A4822" t="str">
            <v>Безвозмездные перечисления бюджетам</v>
          </cell>
          <cell r="B4822">
            <v>200</v>
          </cell>
          <cell r="C4822" t="str">
            <v>000 0702 022E250970 521 250</v>
          </cell>
          <cell r="D4822">
            <v>7444.4</v>
          </cell>
          <cell r="E4822" t="str">
            <v>-</v>
          </cell>
          <cell r="F4822">
            <v>7444.4</v>
          </cell>
        </row>
        <row r="4823">
          <cell r="A4823" t="str">
            <v>Перечисления другим бюджетам бюджетной системы Российской Федерации</v>
          </cell>
          <cell r="B4823">
            <v>200</v>
          </cell>
          <cell r="C4823" t="str">
            <v>230 0702 022E250970 521 251</v>
          </cell>
          <cell r="D4823">
            <v>7444.4</v>
          </cell>
          <cell r="E4823" t="str">
            <v>-</v>
          </cell>
          <cell r="F4823">
            <v>7444.4</v>
          </cell>
        </row>
        <row r="4824">
          <cell r="A4824" t="str">
            <v>Реализация мероприятий</v>
          </cell>
          <cell r="B4824">
            <v>200</v>
          </cell>
          <cell r="C4824" t="str">
            <v>000 0702 022E299990 000 000</v>
          </cell>
          <cell r="D4824">
            <v>2500</v>
          </cell>
          <cell r="E4824" t="str">
            <v>-</v>
          </cell>
          <cell r="F4824">
            <v>2500</v>
          </cell>
        </row>
        <row r="4825">
          <cell r="A4825" t="str">
            <v>Закупка товаров, работ и услуг для обеспечения государственных (муниципальных) нужд</v>
          </cell>
          <cell r="B4825">
            <v>200</v>
          </cell>
          <cell r="C4825" t="str">
            <v>000 0702 022E299990 200 000</v>
          </cell>
          <cell r="D4825">
            <v>300</v>
          </cell>
          <cell r="E4825" t="str">
            <v>-</v>
          </cell>
          <cell r="F4825">
            <v>300</v>
          </cell>
        </row>
        <row r="4826">
          <cell r="A4826" t="str">
            <v>Иные закупки товаров, работ и услуг для обеспечения государственных (муниципальных) нужд</v>
          </cell>
          <cell r="B4826">
            <v>200</v>
          </cell>
          <cell r="C4826" t="str">
            <v>000 0702 022E299990 240 000</v>
          </cell>
          <cell r="D4826">
            <v>300</v>
          </cell>
          <cell r="E4826" t="str">
            <v>-</v>
          </cell>
          <cell r="F4826">
            <v>300</v>
          </cell>
        </row>
        <row r="4827">
          <cell r="A4827" t="str">
            <v>Прочая закупка товаров, работ и услуг</v>
          </cell>
          <cell r="B4827">
            <v>200</v>
          </cell>
          <cell r="C4827" t="str">
            <v>000 0702 022E299990 244 000</v>
          </cell>
          <cell r="D4827">
            <v>300</v>
          </cell>
          <cell r="E4827" t="str">
            <v>-</v>
          </cell>
          <cell r="F4827">
            <v>300</v>
          </cell>
        </row>
        <row r="4828">
          <cell r="A4828" t="str">
            <v>Поступление нефинансовых активов</v>
          </cell>
          <cell r="B4828">
            <v>200</v>
          </cell>
          <cell r="C4828" t="str">
            <v>000 0702 022E299990 244 300</v>
          </cell>
          <cell r="D4828">
            <v>300</v>
          </cell>
          <cell r="E4828" t="str">
            <v>-</v>
          </cell>
          <cell r="F4828">
            <v>300</v>
          </cell>
        </row>
        <row r="4829">
          <cell r="A4829" t="str">
            <v>Увеличение стоимости материальных запасов</v>
          </cell>
          <cell r="B4829">
            <v>200</v>
          </cell>
          <cell r="C4829" t="str">
            <v>000 0702 022E299990 244 340</v>
          </cell>
          <cell r="D4829">
            <v>300</v>
          </cell>
          <cell r="E4829" t="str">
            <v>-</v>
          </cell>
          <cell r="F4829">
            <v>300</v>
          </cell>
        </row>
        <row r="4830">
          <cell r="A4830" t="str">
            <v>Увеличение стоимости прочих материальных запасов однократного применения</v>
          </cell>
          <cell r="B4830">
            <v>200</v>
          </cell>
          <cell r="C4830" t="str">
            <v>230 0702 022E299990 244 349</v>
          </cell>
          <cell r="D4830">
            <v>300</v>
          </cell>
          <cell r="E4830" t="str">
            <v>-</v>
          </cell>
          <cell r="F4830">
            <v>300</v>
          </cell>
        </row>
        <row r="4831">
          <cell r="A4831" t="str">
            <v>Социальное обеспечение и иные выплаты населению</v>
          </cell>
          <cell r="B4831">
            <v>200</v>
          </cell>
          <cell r="C4831" t="str">
            <v>000 0702 022E299990 300 000</v>
          </cell>
          <cell r="D4831">
            <v>2200</v>
          </cell>
          <cell r="E4831" t="str">
            <v>-</v>
          </cell>
          <cell r="F4831">
            <v>2200</v>
          </cell>
        </row>
        <row r="4832">
          <cell r="A4832" t="str">
            <v>Премии и гранты</v>
          </cell>
          <cell r="B4832">
            <v>200</v>
          </cell>
          <cell r="C4832" t="str">
            <v>000 0702 022E299990 350 000</v>
          </cell>
          <cell r="D4832">
            <v>2200</v>
          </cell>
          <cell r="E4832" t="str">
            <v>-</v>
          </cell>
          <cell r="F4832">
            <v>2200</v>
          </cell>
        </row>
        <row r="4833">
          <cell r="A4833" t="str">
            <v>Расходы</v>
          </cell>
          <cell r="B4833">
            <v>200</v>
          </cell>
          <cell r="C4833" t="str">
            <v>000 0702 022E299990 350 200</v>
          </cell>
          <cell r="D4833">
            <v>2200</v>
          </cell>
          <cell r="E4833" t="str">
            <v>-</v>
          </cell>
          <cell r="F4833">
            <v>2200</v>
          </cell>
        </row>
        <row r="4834">
          <cell r="A4834" t="str">
            <v>Прочие расходы</v>
          </cell>
          <cell r="B4834">
            <v>200</v>
          </cell>
          <cell r="C4834" t="str">
            <v>000 0702 022E299990 350 290</v>
          </cell>
          <cell r="D4834">
            <v>2200</v>
          </cell>
          <cell r="E4834" t="str">
            <v>-</v>
          </cell>
          <cell r="F4834">
            <v>2200</v>
          </cell>
        </row>
        <row r="4835">
          <cell r="A4835" t="str">
            <v>Иные выплаты текущего характера физическим лицам</v>
          </cell>
          <cell r="B4835">
            <v>200</v>
          </cell>
          <cell r="C4835" t="str">
            <v>230 0702 022E299990 350 296</v>
          </cell>
          <cell r="D4835">
            <v>2200</v>
          </cell>
          <cell r="E4835" t="str">
            <v>-</v>
          </cell>
          <cell r="F4835">
            <v>2200</v>
          </cell>
        </row>
        <row r="4836">
          <cell r="A4836" t="str">
            <v>Подпрограмма "Ресурсное обеспечение в сфере образования, науки и молодежной политики"</v>
          </cell>
          <cell r="B4836">
            <v>200</v>
          </cell>
          <cell r="C4836" t="str">
            <v>000 0702 0250000000 000 000</v>
          </cell>
          <cell r="D4836">
            <v>7550287.7000000002</v>
          </cell>
          <cell r="E4836">
            <v>95183.549910000002</v>
          </cell>
          <cell r="F4836">
            <v>7455104.1500900006</v>
          </cell>
        </row>
        <row r="4837">
          <cell r="A4837" t="str">
            <v>Основное мероприятие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</v>
          </cell>
          <cell r="B4837">
            <v>200</v>
          </cell>
          <cell r="C4837" t="str">
            <v>000 0702 0250200000 000 000</v>
          </cell>
          <cell r="D4837">
            <v>1972362.5</v>
          </cell>
          <cell r="E4837">
            <v>95183.549910000002</v>
          </cell>
          <cell r="F4837">
            <v>1877178.9500899999</v>
          </cell>
        </row>
        <row r="4838">
          <cell r="A4838" t="str">
            <v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</v>
          </cell>
          <cell r="B4838">
            <v>200</v>
          </cell>
          <cell r="C4838" t="str">
            <v>000 0702 0250284030 000 000</v>
          </cell>
          <cell r="D4838">
            <v>1972362.5</v>
          </cell>
          <cell r="E4838">
            <v>95183.549910000002</v>
          </cell>
          <cell r="F4838">
            <v>1877178.9500899999</v>
          </cell>
        </row>
        <row r="4839">
          <cell r="A4839" t="str">
            <v>Межбюджетные трансферты</v>
          </cell>
          <cell r="B4839">
            <v>200</v>
          </cell>
          <cell r="C4839" t="str">
            <v>000 0702 0250284030 500 000</v>
          </cell>
          <cell r="D4839">
            <v>1972362.5</v>
          </cell>
          <cell r="E4839">
            <v>95183.549910000002</v>
          </cell>
          <cell r="F4839">
            <v>1877178.9500899999</v>
          </cell>
        </row>
        <row r="4840">
          <cell r="A4840" t="str">
            <v>Субвенции</v>
          </cell>
          <cell r="B4840">
            <v>200</v>
          </cell>
          <cell r="C4840" t="str">
            <v>000 0702 0250284030 530 000</v>
          </cell>
          <cell r="D4840">
            <v>1972362.5</v>
          </cell>
          <cell r="E4840">
            <v>95183.549910000002</v>
          </cell>
          <cell r="F4840">
            <v>1877178.9500899999</v>
          </cell>
        </row>
        <row r="4841">
          <cell r="A4841" t="str">
            <v>Расходы</v>
          </cell>
          <cell r="B4841">
            <v>200</v>
          </cell>
          <cell r="C4841" t="str">
            <v>000 0702 0250284030 530 200</v>
          </cell>
          <cell r="D4841">
            <v>1972362.5</v>
          </cell>
          <cell r="E4841">
            <v>95183.549910000002</v>
          </cell>
          <cell r="F4841">
            <v>1877178.9500899999</v>
          </cell>
        </row>
        <row r="4842">
          <cell r="A4842" t="str">
            <v>Безвозмездные перечисления бюджетам</v>
          </cell>
          <cell r="B4842">
            <v>200</v>
          </cell>
          <cell r="C4842" t="str">
            <v>000 0702 0250284030 530 250</v>
          </cell>
          <cell r="D4842">
            <v>1972362.5</v>
          </cell>
          <cell r="E4842">
            <v>95183.549910000002</v>
          </cell>
          <cell r="F4842">
            <v>1877178.9500899999</v>
          </cell>
        </row>
        <row r="4843">
          <cell r="A4843" t="str">
            <v>Перечисления другим бюджетам бюджетной системы Российской Федерации</v>
          </cell>
          <cell r="B4843">
            <v>200</v>
          </cell>
          <cell r="C4843" t="str">
            <v>230 0702 0250284030 530 251</v>
          </cell>
          <cell r="D4843">
            <v>1972362.5</v>
          </cell>
          <cell r="E4843">
            <v>95183.549910000002</v>
          </cell>
          <cell r="F4843">
            <v>1877178.9500899999</v>
          </cell>
        </row>
        <row r="4844">
          <cell r="A4844" t="str">
            <v>Основное мероприятие "Обеспечение комплексной безопасности образовательных организаций и учреждений молодежной политики"</v>
          </cell>
          <cell r="B4844">
            <v>200</v>
          </cell>
          <cell r="C4844" t="str">
            <v>000 0702 0250300000 000 000</v>
          </cell>
          <cell r="D4844">
            <v>152203.29999999999</v>
          </cell>
          <cell r="E4844" t="str">
            <v>-</v>
          </cell>
          <cell r="F4844">
            <v>152203.29999999999</v>
          </cell>
        </row>
        <row r="4845">
          <cell r="A4845" t="str">
            <v>Расходы на обеспечение деятельности (оказание услуг) государственных учреждений</v>
          </cell>
          <cell r="B4845">
            <v>200</v>
          </cell>
          <cell r="C4845" t="str">
            <v>000 0702 0250300590 000 000</v>
          </cell>
          <cell r="D4845">
            <v>152203.29999999999</v>
          </cell>
          <cell r="E4845" t="str">
            <v>-</v>
          </cell>
          <cell r="F4845">
            <v>152203.29999999999</v>
          </cell>
        </row>
        <row r="4846">
          <cell r="A4846" t="str">
            <v>Предоставление субсидий бюджетным, автономным учреждениям и иным некоммерческим организациям</v>
          </cell>
          <cell r="B4846">
            <v>200</v>
          </cell>
          <cell r="C4846" t="str">
            <v>000 0702 0250300590 600 000</v>
          </cell>
          <cell r="D4846">
            <v>152203.29999999999</v>
          </cell>
          <cell r="E4846" t="str">
            <v>-</v>
          </cell>
          <cell r="F4846">
            <v>152203.29999999999</v>
          </cell>
        </row>
        <row r="4847">
          <cell r="A4847" t="str">
            <v>Субсидии бюджетным учреждениям</v>
          </cell>
          <cell r="B4847">
            <v>200</v>
          </cell>
          <cell r="C4847" t="str">
            <v>000 0702 0250300590 610 000</v>
          </cell>
          <cell r="D4847">
            <v>152203.29999999999</v>
          </cell>
          <cell r="E4847" t="str">
            <v>-</v>
          </cell>
          <cell r="F4847">
            <v>152203.29999999999</v>
          </cell>
        </row>
        <row r="4848">
          <cell r="A4848" t="str">
            <v>Субсидии бюджетным учреждениям на иные цели</v>
          </cell>
          <cell r="B4848">
            <v>200</v>
          </cell>
          <cell r="C4848" t="str">
            <v>000 0702 0250300590 612 000</v>
          </cell>
          <cell r="D4848">
            <v>152203.29999999999</v>
          </cell>
          <cell r="E4848" t="str">
            <v>-</v>
          </cell>
          <cell r="F4848">
            <v>152203.29999999999</v>
          </cell>
        </row>
        <row r="4849">
          <cell r="A4849" t="str">
            <v>Расходы</v>
          </cell>
          <cell r="B4849">
            <v>200</v>
          </cell>
          <cell r="C4849" t="str">
            <v>000 0702 0250300590 612 200</v>
          </cell>
          <cell r="D4849">
            <v>152203.29999999999</v>
          </cell>
          <cell r="E4849" t="str">
            <v>-</v>
          </cell>
          <cell r="F4849">
            <v>152203.29999999999</v>
          </cell>
        </row>
        <row r="4850">
          <cell r="A4850" t="str">
            <v>Безвозмездные перечисления текущего характера организациям</v>
          </cell>
          <cell r="B4850">
            <v>200</v>
          </cell>
          <cell r="C4850" t="str">
            <v>000 0702 0250300590 612 240</v>
          </cell>
          <cell r="D4850">
            <v>152203.29999999999</v>
          </cell>
          <cell r="E4850" t="str">
            <v>-</v>
          </cell>
          <cell r="F4850">
            <v>152203.29999999999</v>
          </cell>
        </row>
        <row r="4851">
          <cell r="A4851" t="str">
            <v>Безвозмездные перечисления текущего характера государственным (муниципальным) учреждениям</v>
          </cell>
          <cell r="B4851">
            <v>200</v>
          </cell>
          <cell r="C4851" t="str">
            <v>690 0702 0250300590 612 241</v>
          </cell>
          <cell r="D4851">
            <v>152203.29999999999</v>
          </cell>
          <cell r="E4851" t="str">
            <v>-</v>
          </cell>
          <cell r="F4851">
            <v>152203.29999999999</v>
          </cell>
        </row>
        <row r="4852">
          <cell r="A4852" t="str">
            <v>Региональный проект "Современная школа"</v>
          </cell>
          <cell r="B4852">
            <v>200</v>
          </cell>
          <cell r="C4852" t="str">
            <v>000 0702 025E100000 000 000</v>
          </cell>
          <cell r="D4852">
            <v>5121098.8</v>
          </cell>
          <cell r="E4852" t="str">
            <v>-</v>
          </cell>
          <cell r="F4852">
            <v>5121098.8</v>
          </cell>
        </row>
        <row r="4853">
          <cell r="A4853" t="str">
            <v>Строительство и реконструкция объектов государственной собственности</v>
          </cell>
          <cell r="B4853">
            <v>200</v>
          </cell>
          <cell r="C4853" t="str">
            <v>000 0702 025E142110 000 000</v>
          </cell>
          <cell r="D4853">
            <v>39000</v>
          </cell>
          <cell r="E4853" t="str">
            <v>-</v>
          </cell>
          <cell r="F4853">
            <v>39000</v>
          </cell>
        </row>
        <row r="4854">
          <cell r="A4854" t="str">
            <v>Капитальные вложения в объекты государственной (муниципальной) собственности</v>
          </cell>
          <cell r="B4854">
            <v>200</v>
          </cell>
          <cell r="C4854" t="str">
            <v>000 0702 025E142110 400 000</v>
          </cell>
          <cell r="D4854">
            <v>39000</v>
          </cell>
          <cell r="E4854" t="str">
            <v>-</v>
          </cell>
          <cell r="F4854">
            <v>39000</v>
          </cell>
        </row>
        <row r="4855">
          <cell r="A4855" t="str">
            <v>Бюджетные инвестиции</v>
          </cell>
          <cell r="B4855">
            <v>200</v>
          </cell>
          <cell r="C4855" t="str">
            <v>000 0702 025E142110 410 000</v>
          </cell>
          <cell r="D4855">
            <v>39000</v>
          </cell>
          <cell r="E4855" t="str">
            <v>-</v>
          </cell>
          <cell r="F4855">
            <v>39000</v>
          </cell>
        </row>
        <row r="4856">
          <cell r="A4856" t="str">
            <v>Бюджетные инвестиции в объекты капитального строительства государственной (муниципальной) собственности</v>
          </cell>
          <cell r="B4856">
            <v>200</v>
          </cell>
          <cell r="C4856" t="str">
            <v>000 0702 025E142110 414 000</v>
          </cell>
          <cell r="D4856">
            <v>39000</v>
          </cell>
          <cell r="E4856" t="str">
            <v>-</v>
          </cell>
          <cell r="F4856">
            <v>39000</v>
          </cell>
        </row>
        <row r="4857">
          <cell r="A4857" t="str">
            <v>Расходы</v>
          </cell>
          <cell r="B4857">
            <v>200</v>
          </cell>
          <cell r="C4857" t="str">
            <v>000 0702 025E142110 414 200</v>
          </cell>
          <cell r="D4857">
            <v>39000</v>
          </cell>
          <cell r="E4857" t="str">
            <v>-</v>
          </cell>
          <cell r="F4857">
            <v>39000</v>
          </cell>
        </row>
        <row r="4858">
          <cell r="A4858" t="str">
            <v>Оплата работ, услуг</v>
          </cell>
          <cell r="B4858">
            <v>200</v>
          </cell>
          <cell r="C4858" t="str">
            <v>000 0702 025E142110 414 220</v>
          </cell>
          <cell r="D4858">
            <v>39000</v>
          </cell>
          <cell r="E4858" t="str">
            <v>-</v>
          </cell>
          <cell r="F4858">
            <v>39000</v>
          </cell>
        </row>
        <row r="4859">
          <cell r="A4859" t="str">
            <v>Прочие работы, услуги</v>
          </cell>
          <cell r="B4859">
            <v>200</v>
          </cell>
          <cell r="C4859" t="str">
            <v>480 0702 025E142110 414 226</v>
          </cell>
          <cell r="D4859">
            <v>500</v>
          </cell>
          <cell r="E4859" t="str">
            <v>-</v>
          </cell>
          <cell r="F4859">
            <v>500</v>
          </cell>
        </row>
        <row r="4860">
          <cell r="A4860" t="str">
            <v>Услуги, работы для целей капитальных вложений</v>
          </cell>
          <cell r="B4860">
            <v>200</v>
          </cell>
          <cell r="C4860" t="str">
            <v>480 0702 025E142110 414 228</v>
          </cell>
          <cell r="D4860">
            <v>38500</v>
          </cell>
          <cell r="E4860" t="str">
            <v>-</v>
          </cell>
          <cell r="F4860">
            <v>38500</v>
          </cell>
        </row>
        <row r="4861">
          <cell r="A4861" t="str">
            <v>Создание новых мест в общеобразовательных организациях</v>
          </cell>
          <cell r="B4861">
            <v>200</v>
          </cell>
          <cell r="C4861" t="str">
            <v>000 0702 025E155200 000 000</v>
          </cell>
          <cell r="D4861">
            <v>905180.7</v>
          </cell>
          <cell r="E4861" t="str">
            <v>-</v>
          </cell>
          <cell r="F4861">
            <v>905180.7</v>
          </cell>
        </row>
        <row r="4862">
          <cell r="A4862" t="str">
            <v>Межбюджетные трансферты</v>
          </cell>
          <cell r="B4862">
            <v>200</v>
          </cell>
          <cell r="C4862" t="str">
            <v>000 0702 025E155200 500 000</v>
          </cell>
          <cell r="D4862">
            <v>905180.7</v>
          </cell>
          <cell r="E4862" t="str">
            <v>-</v>
          </cell>
          <cell r="F4862">
            <v>905180.7</v>
          </cell>
        </row>
        <row r="4863">
          <cell r="A4863" t="str">
            <v>Субсидии</v>
          </cell>
          <cell r="B4863">
            <v>200</v>
          </cell>
          <cell r="C4863" t="str">
            <v>000 0702 025E155200 520 000</v>
          </cell>
          <cell r="D4863">
            <v>905180.7</v>
          </cell>
          <cell r="E4863" t="str">
            <v>-</v>
          </cell>
          <cell r="F4863">
            <v>905180.7</v>
          </cell>
        </row>
        <row r="4864">
          <cell r="A4864" t="str">
            <v>Консолидированные субсидии</v>
          </cell>
          <cell r="B4864">
            <v>200</v>
          </cell>
          <cell r="C4864" t="str">
            <v>000 0702 025E155200 523 000</v>
          </cell>
          <cell r="D4864">
            <v>905180.7</v>
          </cell>
          <cell r="E4864" t="str">
            <v>-</v>
          </cell>
          <cell r="F4864">
            <v>905180.7</v>
          </cell>
        </row>
        <row r="4865">
          <cell r="A4865" t="str">
            <v>Расходы</v>
          </cell>
          <cell r="B4865">
            <v>200</v>
          </cell>
          <cell r="C4865" t="str">
            <v>000 0702 025E155200 523 200</v>
          </cell>
          <cell r="D4865">
            <v>905180.7</v>
          </cell>
          <cell r="E4865" t="str">
            <v>-</v>
          </cell>
          <cell r="F4865">
            <v>905180.7</v>
          </cell>
        </row>
        <row r="4866">
          <cell r="A4866" t="str">
            <v>Безвозмездные перечисления бюджетам</v>
          </cell>
          <cell r="B4866">
            <v>200</v>
          </cell>
          <cell r="C4866" t="str">
            <v>000 0702 025E155200 523 250</v>
          </cell>
          <cell r="D4866">
            <v>905180.7</v>
          </cell>
          <cell r="E4866" t="str">
            <v>-</v>
          </cell>
          <cell r="F4866">
            <v>905180.7</v>
          </cell>
        </row>
        <row r="4867">
          <cell r="A4867" t="str">
            <v>Перечисления другим бюджетам бюджетной системы Российской Федерации</v>
          </cell>
          <cell r="B4867">
            <v>200</v>
          </cell>
          <cell r="C4867" t="str">
            <v>230 0702 025E155200 523 251</v>
          </cell>
          <cell r="D4867">
            <v>905180.7</v>
          </cell>
          <cell r="E4867" t="str">
            <v>-</v>
          </cell>
          <cell r="F4867">
            <v>905180.7</v>
          </cell>
        </row>
        <row r="4868">
          <cell r="A4868" t="str">
            <v>Субсидии на строительство и реконструкцию общеобразовательных организаций</v>
          </cell>
          <cell r="B4868">
            <v>200</v>
          </cell>
          <cell r="C4868" t="str">
            <v>000 0702 025E182680 000 000</v>
          </cell>
          <cell r="D4868">
            <v>2647296.2000000002</v>
          </cell>
          <cell r="E4868" t="str">
            <v>-</v>
          </cell>
          <cell r="F4868">
            <v>2647296.2000000002</v>
          </cell>
        </row>
        <row r="4869">
          <cell r="A4869" t="str">
            <v>Межбюджетные трансферты</v>
          </cell>
          <cell r="B4869">
            <v>200</v>
          </cell>
          <cell r="C4869" t="str">
            <v>000 0702 025E182680 500 000</v>
          </cell>
          <cell r="D4869">
            <v>2647296.2000000002</v>
          </cell>
          <cell r="E4869" t="str">
            <v>-</v>
          </cell>
          <cell r="F4869">
            <v>2647296.2000000002</v>
          </cell>
        </row>
        <row r="4870">
          <cell r="A4870" t="str">
            <v>Субсидии</v>
          </cell>
          <cell r="B4870">
            <v>200</v>
          </cell>
          <cell r="C4870" t="str">
            <v>000 0702 025E182680 520 000</v>
          </cell>
          <cell r="D4870">
            <v>2647296.2000000002</v>
          </cell>
          <cell r="E4870" t="str">
            <v>-</v>
          </cell>
          <cell r="F4870">
            <v>2647296.2000000002</v>
          </cell>
        </row>
        <row r="4871">
          <cell r="A4871" t="str">
            <v>Субсидии на софинансирование капитальных вложений в объекты государственной (муниципальной) собственности</v>
          </cell>
          <cell r="B4871">
            <v>200</v>
          </cell>
          <cell r="C4871" t="str">
            <v>000 0702 025E182680 522 000</v>
          </cell>
          <cell r="D4871">
            <v>2647296.2000000002</v>
          </cell>
          <cell r="E4871" t="str">
            <v>-</v>
          </cell>
          <cell r="F4871">
            <v>2647296.2000000002</v>
          </cell>
        </row>
        <row r="4872">
          <cell r="A4872" t="str">
            <v>Расходы</v>
          </cell>
          <cell r="B4872">
            <v>200</v>
          </cell>
          <cell r="C4872" t="str">
            <v>000 0702 025E182680 522 200</v>
          </cell>
          <cell r="D4872">
            <v>2647296.2000000002</v>
          </cell>
          <cell r="E4872" t="str">
            <v>-</v>
          </cell>
          <cell r="F4872">
            <v>2647296.2000000002</v>
          </cell>
        </row>
        <row r="4873">
          <cell r="A4873" t="str">
            <v>Безвозмездные перечисления бюджетам</v>
          </cell>
          <cell r="B4873">
            <v>200</v>
          </cell>
          <cell r="C4873" t="str">
            <v>000 0702 025E182680 522 250</v>
          </cell>
          <cell r="D4873">
            <v>2647296.2000000002</v>
          </cell>
          <cell r="E4873" t="str">
            <v>-</v>
          </cell>
          <cell r="F4873">
            <v>2647296.2000000002</v>
          </cell>
        </row>
        <row r="4874">
          <cell r="A4874" t="str">
            <v>Перечисления другим бюджетам бюджетной системы Российской Федерации</v>
          </cell>
          <cell r="B4874">
            <v>200</v>
          </cell>
          <cell r="C4874" t="str">
            <v>230 0702 025E182680 522 251</v>
          </cell>
          <cell r="D4874">
            <v>2647296.2000000002</v>
          </cell>
          <cell r="E4874" t="str">
            <v>-</v>
          </cell>
          <cell r="F4874">
            <v>2647296.2000000002</v>
          </cell>
        </row>
        <row r="4875">
          <cell r="A4875" t="str">
            <v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v>
          </cell>
          <cell r="B4875">
            <v>200</v>
          </cell>
          <cell r="C4875" t="str">
            <v>000 0702 025E182690 000 000</v>
          </cell>
          <cell r="D4875">
            <v>1529621.9</v>
          </cell>
          <cell r="E4875" t="str">
            <v>-</v>
          </cell>
          <cell r="F4875">
            <v>1529621.9</v>
          </cell>
        </row>
        <row r="4876">
          <cell r="A4876" t="str">
            <v>Межбюджетные трансферты</v>
          </cell>
          <cell r="B4876">
            <v>200</v>
          </cell>
          <cell r="C4876" t="str">
            <v>000 0702 025E182690 500 000</v>
          </cell>
          <cell r="D4876">
            <v>1529621.9</v>
          </cell>
          <cell r="E4876" t="str">
            <v>-</v>
          </cell>
          <cell r="F4876">
            <v>1529621.9</v>
          </cell>
        </row>
        <row r="4877">
          <cell r="A4877" t="str">
            <v>Субсидии</v>
          </cell>
          <cell r="B4877">
            <v>200</v>
          </cell>
          <cell r="C4877" t="str">
            <v>000 0702 025E182690 520 000</v>
          </cell>
          <cell r="D4877">
            <v>1529621.9</v>
          </cell>
          <cell r="E4877" t="str">
            <v>-</v>
          </cell>
          <cell r="F4877">
            <v>1529621.9</v>
          </cell>
        </row>
        <row r="4878">
          <cell r="A4878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878">
            <v>200</v>
          </cell>
          <cell r="C4878" t="str">
            <v>000 0702 025E182690 521 000</v>
          </cell>
          <cell r="D4878">
            <v>1529621.9</v>
          </cell>
          <cell r="E4878" t="str">
            <v>-</v>
          </cell>
          <cell r="F4878">
            <v>1529621.9</v>
          </cell>
        </row>
        <row r="4879">
          <cell r="A4879" t="str">
            <v>Расходы</v>
          </cell>
          <cell r="B4879">
            <v>200</v>
          </cell>
          <cell r="C4879" t="str">
            <v>000 0702 025E182690 521 200</v>
          </cell>
          <cell r="D4879">
            <v>1529621.9</v>
          </cell>
          <cell r="E4879" t="str">
            <v>-</v>
          </cell>
          <cell r="F4879">
            <v>1529621.9</v>
          </cell>
        </row>
        <row r="4880">
          <cell r="A4880" t="str">
            <v>Безвозмездные перечисления бюджетам</v>
          </cell>
          <cell r="B4880">
            <v>200</v>
          </cell>
          <cell r="C4880" t="str">
            <v>000 0702 025E182690 521 250</v>
          </cell>
          <cell r="D4880">
            <v>1529621.9</v>
          </cell>
          <cell r="E4880" t="str">
            <v>-</v>
          </cell>
          <cell r="F4880">
            <v>1529621.9</v>
          </cell>
        </row>
        <row r="4881">
          <cell r="A4881" t="str">
            <v>Перечисления другим бюджетам бюджетной системы Российской Федерации</v>
          </cell>
          <cell r="B4881">
            <v>200</v>
          </cell>
          <cell r="C4881" t="str">
            <v>230 0702 025E182690 521 251</v>
          </cell>
          <cell r="D4881">
            <v>1529621.9</v>
          </cell>
          <cell r="E4881" t="str">
            <v>-</v>
          </cell>
          <cell r="F4881">
            <v>1529621.9</v>
          </cell>
        </row>
        <row r="4882">
          <cell r="A4882" t="str">
            <v>Региональный проект "Содействие занятости женщин – создание условий дошкольного образования для детей в возрасте до трех лет"</v>
          </cell>
          <cell r="B4882">
            <v>200</v>
          </cell>
          <cell r="C4882" t="str">
            <v>000 0702 025P200000 000 000</v>
          </cell>
          <cell r="D4882">
            <v>304623.09999999998</v>
          </cell>
          <cell r="E4882" t="str">
            <v>-</v>
          </cell>
          <cell r="F4882">
            <v>304623.09999999998</v>
          </cell>
        </row>
        <row r="4883">
          <cell r="A4883" t="str">
            <v>Субсидии на строительство и реконструкцию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</v>
          </cell>
          <cell r="B4883">
            <v>200</v>
          </cell>
          <cell r="C4883" t="str">
            <v>000 0702 025P282700 000 000</v>
          </cell>
          <cell r="D4883">
            <v>304623.09999999998</v>
          </cell>
          <cell r="E4883" t="str">
            <v>-</v>
          </cell>
          <cell r="F4883">
            <v>304623.09999999998</v>
          </cell>
        </row>
        <row r="4884">
          <cell r="A4884" t="str">
            <v>Межбюджетные трансферты</v>
          </cell>
          <cell r="B4884">
            <v>200</v>
          </cell>
          <cell r="C4884" t="str">
            <v>000 0702 025P282700 500 000</v>
          </cell>
          <cell r="D4884">
            <v>304623.09999999998</v>
          </cell>
          <cell r="E4884" t="str">
            <v>-</v>
          </cell>
          <cell r="F4884">
            <v>304623.09999999998</v>
          </cell>
        </row>
        <row r="4885">
          <cell r="A4885" t="str">
            <v>Субсидии</v>
          </cell>
          <cell r="B4885">
            <v>200</v>
          </cell>
          <cell r="C4885" t="str">
            <v>000 0702 025P282700 520 000</v>
          </cell>
          <cell r="D4885">
            <v>304623.09999999998</v>
          </cell>
          <cell r="E4885" t="str">
            <v>-</v>
          </cell>
          <cell r="F4885">
            <v>304623.09999999998</v>
          </cell>
        </row>
        <row r="4886">
          <cell r="A4886" t="str">
            <v>Субсидии на софинансирование капитальных вложений в объекты государственной (муниципальной) собственности</v>
          </cell>
          <cell r="B4886">
            <v>200</v>
          </cell>
          <cell r="C4886" t="str">
            <v>000 0702 025P282700 522 000</v>
          </cell>
          <cell r="D4886">
            <v>304623.09999999998</v>
          </cell>
          <cell r="E4886" t="str">
            <v>-</v>
          </cell>
          <cell r="F4886">
            <v>304623.09999999998</v>
          </cell>
        </row>
        <row r="4887">
          <cell r="A4887" t="str">
            <v>Расходы</v>
          </cell>
          <cell r="B4887">
            <v>200</v>
          </cell>
          <cell r="C4887" t="str">
            <v>000 0702 025P282700 522 200</v>
          </cell>
          <cell r="D4887">
            <v>304623.09999999998</v>
          </cell>
          <cell r="E4887" t="str">
            <v>-</v>
          </cell>
          <cell r="F4887">
            <v>304623.09999999998</v>
          </cell>
        </row>
        <row r="4888">
          <cell r="A4888" t="str">
            <v>Безвозмездные перечисления бюджетам</v>
          </cell>
          <cell r="B4888">
            <v>200</v>
          </cell>
          <cell r="C4888" t="str">
            <v>000 0702 025P282700 522 250</v>
          </cell>
          <cell r="D4888">
            <v>304623.09999999998</v>
          </cell>
          <cell r="E4888" t="str">
            <v>-</v>
          </cell>
          <cell r="F4888">
            <v>304623.09999999998</v>
          </cell>
        </row>
        <row r="4889">
          <cell r="A4889" t="str">
            <v>Перечисления другим бюджетам бюджетной системы Российской Федерации</v>
          </cell>
          <cell r="B4889">
            <v>200</v>
          </cell>
          <cell r="C4889" t="str">
            <v>230 0702 025P282700 522 251</v>
          </cell>
          <cell r="D4889">
            <v>304623.09999999998</v>
          </cell>
          <cell r="E4889" t="str">
            <v>-</v>
          </cell>
          <cell r="F4889">
            <v>304623.09999999998</v>
          </cell>
        </row>
        <row r="4890">
          <cell r="A4890" t="str">
            <v>Государственная программа "Доступная среда"</v>
          </cell>
          <cell r="B4890">
            <v>200</v>
          </cell>
          <cell r="C4890" t="str">
            <v>000 0702 0400000000 000 000</v>
          </cell>
          <cell r="D4890">
            <v>6966.7</v>
          </cell>
          <cell r="E4890" t="str">
            <v>-</v>
          </cell>
          <cell r="F4890">
            <v>6966.7</v>
          </cell>
        </row>
        <row r="4891">
          <cell r="A4891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4891">
            <v>200</v>
          </cell>
          <cell r="C4891" t="str">
            <v>000 0702 0410000000 000 000</v>
          </cell>
          <cell r="D4891">
            <v>6966.7</v>
          </cell>
          <cell r="E4891" t="str">
            <v>-</v>
          </cell>
          <cell r="F4891">
            <v>6966.7</v>
          </cell>
        </row>
        <row r="4892">
          <cell r="A4892" t="str">
            <v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 создание условий для получения детьми-</v>
          </cell>
          <cell r="B4892">
            <v>200</v>
          </cell>
          <cell r="C4892" t="str">
            <v>000 0702 0410100000 000 000</v>
          </cell>
          <cell r="D4892">
            <v>6966.7</v>
          </cell>
          <cell r="E4892" t="str">
            <v>-</v>
          </cell>
          <cell r="F4892">
            <v>6966.7</v>
          </cell>
        </row>
        <row r="4893">
          <cell r="A4893" t="str">
            <v>Мероприятия государственной программы Российской Федерации "Доступная среда"</v>
          </cell>
          <cell r="B4893">
            <v>200</v>
          </cell>
          <cell r="C4893" t="str">
            <v>000 0702 04101R0270 000 000</v>
          </cell>
          <cell r="D4893">
            <v>6966.7</v>
          </cell>
          <cell r="E4893" t="str">
            <v>-</v>
          </cell>
          <cell r="F4893">
            <v>6966.7</v>
          </cell>
        </row>
        <row r="4894">
          <cell r="A4894" t="str">
            <v>Закупка товаров, работ и услуг для обеспечения государственных (муниципальных) нужд</v>
          </cell>
          <cell r="B4894">
            <v>200</v>
          </cell>
          <cell r="C4894" t="str">
            <v>000 0702 04101R0270 200 000</v>
          </cell>
          <cell r="D4894">
            <v>6966.7</v>
          </cell>
          <cell r="E4894" t="str">
            <v>-</v>
          </cell>
          <cell r="F4894">
            <v>6966.7</v>
          </cell>
        </row>
        <row r="4895">
          <cell r="A4895" t="str">
            <v>Иные закупки товаров, работ и услуг для обеспечения государственных (муниципальных) нужд</v>
          </cell>
          <cell r="B4895">
            <v>200</v>
          </cell>
          <cell r="C4895" t="str">
            <v>000 0702 04101R0270 240 000</v>
          </cell>
          <cell r="D4895">
            <v>6966.7</v>
          </cell>
          <cell r="E4895" t="str">
            <v>-</v>
          </cell>
          <cell r="F4895">
            <v>6966.7</v>
          </cell>
        </row>
        <row r="4896">
          <cell r="A4896" t="str">
            <v>Прочая закупка товаров, работ и услуг</v>
          </cell>
          <cell r="B4896">
            <v>200</v>
          </cell>
          <cell r="C4896" t="str">
            <v>000 0702 04101R0270 244 000</v>
          </cell>
          <cell r="D4896">
            <v>6966.7</v>
          </cell>
          <cell r="E4896" t="str">
            <v>-</v>
          </cell>
          <cell r="F4896">
            <v>6966.7</v>
          </cell>
        </row>
        <row r="4897">
          <cell r="A4897" t="str">
            <v>Расходы</v>
          </cell>
          <cell r="B4897">
            <v>200</v>
          </cell>
          <cell r="C4897" t="str">
            <v>000 0702 04101R0270 244 200</v>
          </cell>
          <cell r="D4897">
            <v>6966.7</v>
          </cell>
          <cell r="E4897" t="str">
            <v>-</v>
          </cell>
          <cell r="F4897">
            <v>6966.7</v>
          </cell>
        </row>
        <row r="4898">
          <cell r="A4898" t="str">
            <v>Оплата работ, услуг</v>
          </cell>
          <cell r="B4898">
            <v>200</v>
          </cell>
          <cell r="C4898" t="str">
            <v>000 0702 04101R0270 244 220</v>
          </cell>
          <cell r="D4898">
            <v>6966.7</v>
          </cell>
          <cell r="E4898" t="str">
            <v>-</v>
          </cell>
          <cell r="F4898">
            <v>6966.7</v>
          </cell>
        </row>
        <row r="4899">
          <cell r="A4899" t="str">
            <v>Прочие работы, услуги</v>
          </cell>
          <cell r="B4899">
            <v>200</v>
          </cell>
          <cell r="C4899" t="str">
            <v>230 0702 04101R0270 244 226</v>
          </cell>
          <cell r="D4899">
            <v>6966.7</v>
          </cell>
          <cell r="E4899" t="str">
            <v>-</v>
          </cell>
          <cell r="F4899">
            <v>6966.7</v>
          </cell>
        </row>
        <row r="4900">
          <cell r="A4900" t="str">
            <v>Расходы на обеспечение деятельности (оказание услуг) государственных учреждений</v>
          </cell>
          <cell r="B4900">
            <v>200</v>
          </cell>
          <cell r="C4900" t="str">
            <v>000 0702 0520100590 000 000</v>
          </cell>
          <cell r="D4900">
            <v>149362.4</v>
          </cell>
          <cell r="E4900">
            <v>1858.4419599999999</v>
          </cell>
          <cell r="F4900">
            <v>147503.95804</v>
          </cell>
        </row>
        <row r="4901">
          <cell r="A4901" t="str">
            <v>Предоставление субсидий бюджетным, автономным учреждениям и иным некоммерческим организациям</v>
          </cell>
          <cell r="B4901">
            <v>200</v>
          </cell>
          <cell r="C4901" t="str">
            <v>000 0702 0520100590 600 000</v>
          </cell>
          <cell r="D4901">
            <v>149362.4</v>
          </cell>
          <cell r="E4901">
            <v>1858.4419599999999</v>
          </cell>
          <cell r="F4901">
            <v>147503.95804</v>
          </cell>
        </row>
        <row r="4902">
          <cell r="A4902" t="str">
            <v>Субсидии бюджетным учреждениям</v>
          </cell>
          <cell r="B4902">
            <v>200</v>
          </cell>
          <cell r="C4902" t="str">
            <v>000 0702 0520100590 610 000</v>
          </cell>
          <cell r="D4902">
            <v>149362.4</v>
          </cell>
          <cell r="E4902">
            <v>1858.4419599999999</v>
          </cell>
          <cell r="F4902">
            <v>147503.95804</v>
          </cell>
        </row>
        <row r="4903">
          <cell r="A490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903">
            <v>200</v>
          </cell>
          <cell r="C4903" t="str">
            <v>000 0702 0520100590 611 000</v>
          </cell>
          <cell r="D4903">
            <v>149362.4</v>
          </cell>
          <cell r="E4903">
            <v>1858.4419599999999</v>
          </cell>
          <cell r="F4903">
            <v>147503.95804</v>
          </cell>
        </row>
        <row r="4904">
          <cell r="A4904" t="str">
            <v>Расходы</v>
          </cell>
          <cell r="B4904">
            <v>200</v>
          </cell>
          <cell r="C4904" t="str">
            <v>000 0702 0520100590 611 200</v>
          </cell>
          <cell r="D4904">
            <v>149362.4</v>
          </cell>
          <cell r="E4904">
            <v>1858.4419599999999</v>
          </cell>
          <cell r="F4904">
            <v>147503.95804</v>
          </cell>
        </row>
        <row r="4905">
          <cell r="A4905" t="str">
            <v>Безвозмездные перечисления текущего характера организациям</v>
          </cell>
          <cell r="B4905">
            <v>200</v>
          </cell>
          <cell r="C4905" t="str">
            <v>000 0702 0520100590 611 240</v>
          </cell>
          <cell r="D4905">
            <v>149362.4</v>
          </cell>
          <cell r="E4905">
            <v>1858.4419599999999</v>
          </cell>
          <cell r="F4905">
            <v>147503.95804</v>
          </cell>
        </row>
        <row r="4906">
          <cell r="A4906" t="str">
            <v>Безвозмездные перечисления текущего характера государственным (муниципальным) учреждениям</v>
          </cell>
          <cell r="B4906">
            <v>200</v>
          </cell>
          <cell r="C4906" t="str">
            <v>240 0702 0520100590 611 241</v>
          </cell>
          <cell r="D4906">
            <v>149362.4</v>
          </cell>
          <cell r="E4906">
            <v>1858.4419599999999</v>
          </cell>
          <cell r="F4906">
            <v>147503.95804</v>
          </cell>
        </row>
        <row r="4907">
          <cell r="A4907" t="str">
            <v>Социальная поддержка отдельных категорий обучающихся в государственных образовательных организациях Ханты-Мансийского автономного округа – Югры</v>
          </cell>
          <cell r="B4907">
            <v>200</v>
          </cell>
          <cell r="C4907" t="str">
            <v>000 0702 0520171120 000 000</v>
          </cell>
          <cell r="D4907">
            <v>536.79999999999995</v>
          </cell>
          <cell r="E4907" t="str">
            <v>-</v>
          </cell>
          <cell r="F4907">
            <v>536.79999999999995</v>
          </cell>
        </row>
        <row r="4908">
          <cell r="A4908" t="str">
            <v>Предоставление субсидий бюджетным, автономным учреждениям и иным некоммерческим организациям</v>
          </cell>
          <cell r="B4908">
            <v>200</v>
          </cell>
          <cell r="C4908" t="str">
            <v>000 0702 0520171120 600 000</v>
          </cell>
          <cell r="D4908">
            <v>536.79999999999995</v>
          </cell>
          <cell r="E4908" t="str">
            <v>-</v>
          </cell>
          <cell r="F4908">
            <v>536.79999999999995</v>
          </cell>
        </row>
        <row r="4909">
          <cell r="A4909" t="str">
            <v>Субсидии бюджетным учреждениям</v>
          </cell>
          <cell r="B4909">
            <v>200</v>
          </cell>
          <cell r="C4909" t="str">
            <v>000 0702 0520171120 610 000</v>
          </cell>
          <cell r="D4909">
            <v>536.79999999999995</v>
          </cell>
          <cell r="E4909" t="str">
            <v>-</v>
          </cell>
          <cell r="F4909">
            <v>536.79999999999995</v>
          </cell>
        </row>
        <row r="4910">
          <cell r="A4910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910">
            <v>200</v>
          </cell>
          <cell r="C4910" t="str">
            <v>000 0702 0520171120 611 000</v>
          </cell>
          <cell r="D4910">
            <v>536.79999999999995</v>
          </cell>
          <cell r="E4910" t="str">
            <v>-</v>
          </cell>
          <cell r="F4910">
            <v>536.79999999999995</v>
          </cell>
        </row>
        <row r="4911">
          <cell r="A4911" t="str">
            <v>Расходы</v>
          </cell>
          <cell r="B4911">
            <v>200</v>
          </cell>
          <cell r="C4911" t="str">
            <v>000 0702 0520171120 611 200</v>
          </cell>
          <cell r="D4911">
            <v>536.79999999999995</v>
          </cell>
          <cell r="E4911" t="str">
            <v>-</v>
          </cell>
          <cell r="F4911">
            <v>536.79999999999995</v>
          </cell>
        </row>
        <row r="4912">
          <cell r="A4912" t="str">
            <v>Безвозмездные перечисления текущего характера организациям</v>
          </cell>
          <cell r="B4912">
            <v>200</v>
          </cell>
          <cell r="C4912" t="str">
            <v>000 0702 0520171120 611 240</v>
          </cell>
          <cell r="D4912">
            <v>536.79999999999995</v>
          </cell>
          <cell r="E4912" t="str">
            <v>-</v>
          </cell>
          <cell r="F4912">
            <v>536.79999999999995</v>
          </cell>
        </row>
        <row r="4913">
          <cell r="A4913" t="str">
            <v>Безвозмездные перечисления текущего характера государственным (муниципальным) учреждениям</v>
          </cell>
          <cell r="B4913">
            <v>200</v>
          </cell>
          <cell r="C4913" t="str">
            <v>240 0702 0520171120 611 241</v>
          </cell>
          <cell r="D4913">
            <v>536.79999999999995</v>
          </cell>
          <cell r="E4913" t="str">
            <v>-</v>
          </cell>
          <cell r="F4913">
            <v>536.79999999999995</v>
          </cell>
        </row>
        <row r="4914">
          <cell r="A4914" t="str">
            <v>Непрограммные направления деятельности</v>
          </cell>
          <cell r="B4914">
            <v>200</v>
          </cell>
          <cell r="C4914" t="str">
            <v>000 0702 4000000000 000 000</v>
          </cell>
          <cell r="D4914">
            <v>16560.931</v>
          </cell>
          <cell r="E4914" t="str">
            <v>-</v>
          </cell>
          <cell r="F4914">
            <v>16560.931</v>
          </cell>
        </row>
        <row r="4915">
          <cell r="A4915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4915">
            <v>200</v>
          </cell>
          <cell r="C4915" t="str">
            <v>000 0702 40Д0000000 000 000</v>
          </cell>
          <cell r="D4915">
            <v>16560.931</v>
          </cell>
          <cell r="E4915" t="str">
            <v>-</v>
          </cell>
          <cell r="F4915">
            <v>16560.931</v>
          </cell>
        </row>
        <row r="4916">
          <cell r="A4916" t="str">
            <v>Расходы на обеспечение деятельности (оказание услуг) государственных учреждений</v>
          </cell>
          <cell r="B4916">
            <v>200</v>
          </cell>
          <cell r="C4916" t="str">
            <v>000 0702 40Д0000590 000 000</v>
          </cell>
          <cell r="D4916">
            <v>200</v>
          </cell>
          <cell r="E4916" t="str">
            <v>-</v>
          </cell>
          <cell r="F4916">
            <v>200</v>
          </cell>
        </row>
        <row r="4917">
          <cell r="A4917" t="str">
            <v>Закупка товаров, работ и услуг для обеспечения государственных (муниципальных) нужд</v>
          </cell>
          <cell r="B4917">
            <v>200</v>
          </cell>
          <cell r="C4917" t="str">
            <v>000 0702 40Д0000590 200 000</v>
          </cell>
          <cell r="D4917">
            <v>200</v>
          </cell>
          <cell r="E4917" t="str">
            <v>-</v>
          </cell>
          <cell r="F4917">
            <v>200</v>
          </cell>
        </row>
        <row r="4918">
          <cell r="A4918" t="str">
            <v>Иные закупки товаров, работ и услуг для обеспечения государственных (муниципальных) нужд</v>
          </cell>
          <cell r="B4918">
            <v>200</v>
          </cell>
          <cell r="C4918" t="str">
            <v>000 0702 40Д0000590 240 000</v>
          </cell>
          <cell r="D4918">
            <v>200</v>
          </cell>
          <cell r="E4918" t="str">
            <v>-</v>
          </cell>
          <cell r="F4918">
            <v>200</v>
          </cell>
        </row>
        <row r="4919">
          <cell r="A4919" t="str">
            <v>Прочая закупка товаров, работ и услуг</v>
          </cell>
          <cell r="B4919">
            <v>200</v>
          </cell>
          <cell r="C4919" t="str">
            <v>000 0702 40Д0000590 244 000</v>
          </cell>
          <cell r="D4919">
            <v>200</v>
          </cell>
          <cell r="E4919" t="str">
            <v>-</v>
          </cell>
          <cell r="F4919">
            <v>200</v>
          </cell>
        </row>
        <row r="4920">
          <cell r="A4920" t="str">
            <v>Поступление нефинансовых активов</v>
          </cell>
          <cell r="B4920">
            <v>200</v>
          </cell>
          <cell r="C4920" t="str">
            <v>000 0702 40Д0000590 244 300</v>
          </cell>
          <cell r="D4920">
            <v>200</v>
          </cell>
          <cell r="E4920" t="str">
            <v>-</v>
          </cell>
          <cell r="F4920">
            <v>200</v>
          </cell>
        </row>
        <row r="4921">
          <cell r="A4921" t="str">
            <v>Увеличение стоимости основных средств</v>
          </cell>
          <cell r="B4921">
            <v>200</v>
          </cell>
          <cell r="C4921" t="str">
            <v>230 0702 40Д0000590 244 310</v>
          </cell>
          <cell r="D4921">
            <v>167.5</v>
          </cell>
          <cell r="E4921" t="str">
            <v>-</v>
          </cell>
          <cell r="F4921">
            <v>167.5</v>
          </cell>
        </row>
        <row r="4922">
          <cell r="A4922" t="str">
            <v>Увеличение стоимости материальных запасов</v>
          </cell>
          <cell r="B4922">
            <v>200</v>
          </cell>
          <cell r="C4922" t="str">
            <v>000 0702 40Д0000590 244 340</v>
          </cell>
          <cell r="D4922">
            <v>32.5</v>
          </cell>
          <cell r="E4922" t="str">
            <v>-</v>
          </cell>
          <cell r="F4922">
            <v>32.5</v>
          </cell>
        </row>
        <row r="4923">
          <cell r="A4923" t="str">
            <v>Увеличение стоимости мягкого инвентаря</v>
          </cell>
          <cell r="B4923">
            <v>200</v>
          </cell>
          <cell r="C4923" t="str">
            <v>230 0702 40Д0000590 244 345</v>
          </cell>
          <cell r="D4923">
            <v>4.2</v>
          </cell>
          <cell r="E4923" t="str">
            <v>-</v>
          </cell>
          <cell r="F4923">
            <v>4.2</v>
          </cell>
        </row>
        <row r="4924">
          <cell r="A4924" t="str">
            <v>Увеличение стоимости прочих оборотных запасов (материалов)</v>
          </cell>
          <cell r="B4924">
            <v>200</v>
          </cell>
          <cell r="C4924" t="str">
            <v>230 0702 40Д0000590 244 346</v>
          </cell>
          <cell r="D4924">
            <v>28.3</v>
          </cell>
          <cell r="E4924" t="str">
            <v>-</v>
          </cell>
          <cell r="F4924">
            <v>28.3</v>
          </cell>
        </row>
        <row r="4925">
          <cell r="A4925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4925">
            <v>200</v>
          </cell>
          <cell r="C4925" t="str">
            <v>000 0702 40Д0085160 000 000</v>
          </cell>
          <cell r="D4925">
            <v>16360.931</v>
          </cell>
          <cell r="E4925" t="str">
            <v>-</v>
          </cell>
          <cell r="F4925">
            <v>16360.931</v>
          </cell>
        </row>
        <row r="4926">
          <cell r="A4926" t="str">
            <v>Межбюджетные трансферты</v>
          </cell>
          <cell r="B4926">
            <v>200</v>
          </cell>
          <cell r="C4926" t="str">
            <v>000 0702 40Д0085160 500 000</v>
          </cell>
          <cell r="D4926">
            <v>16360.931</v>
          </cell>
          <cell r="E4926" t="str">
            <v>-</v>
          </cell>
          <cell r="F4926">
            <v>16360.931</v>
          </cell>
        </row>
        <row r="4927">
          <cell r="A4927" t="str">
            <v>Иные межбюджетные трансферты</v>
          </cell>
          <cell r="B4927">
            <v>200</v>
          </cell>
          <cell r="C4927" t="str">
            <v>000 0702 40Д0085160 540 000</v>
          </cell>
          <cell r="D4927">
            <v>16360.931</v>
          </cell>
          <cell r="E4927" t="str">
            <v>-</v>
          </cell>
          <cell r="F4927">
            <v>16360.931</v>
          </cell>
        </row>
        <row r="4928">
          <cell r="A4928" t="str">
            <v>Расходы</v>
          </cell>
          <cell r="B4928">
            <v>200</v>
          </cell>
          <cell r="C4928" t="str">
            <v>000 0702 40Д0085160 540 200</v>
          </cell>
          <cell r="D4928">
            <v>16360.931</v>
          </cell>
          <cell r="E4928" t="str">
            <v>-</v>
          </cell>
          <cell r="F4928">
            <v>16360.931</v>
          </cell>
        </row>
        <row r="4929">
          <cell r="A4929" t="str">
            <v>Безвозмездные перечисления бюджетам</v>
          </cell>
          <cell r="B4929">
            <v>200</v>
          </cell>
          <cell r="C4929" t="str">
            <v>000 0702 40Д0085160 540 250</v>
          </cell>
          <cell r="D4929">
            <v>16360.931</v>
          </cell>
          <cell r="E4929" t="str">
            <v>-</v>
          </cell>
          <cell r="F4929">
            <v>16360.931</v>
          </cell>
        </row>
        <row r="4930">
          <cell r="A4930" t="str">
            <v>Перечисления другим бюджетам бюджетной системы Российской Федерации</v>
          </cell>
          <cell r="B4930">
            <v>200</v>
          </cell>
          <cell r="C4930" t="str">
            <v>500 0702 40Д0085160 540 251</v>
          </cell>
          <cell r="D4930">
            <v>16360.931</v>
          </cell>
          <cell r="E4930" t="str">
            <v>-</v>
          </cell>
          <cell r="F4930">
            <v>16360.931</v>
          </cell>
        </row>
        <row r="4931">
          <cell r="A4931" t="str">
            <v>Дополнительное образование детей</v>
          </cell>
          <cell r="B4931">
            <v>200</v>
          </cell>
          <cell r="C4931" t="str">
            <v>000 0703 0000000000 000 000</v>
          </cell>
          <cell r="D4931">
            <v>355836.97600000002</v>
          </cell>
          <cell r="E4931">
            <v>2091.7464599999998</v>
          </cell>
          <cell r="F4931">
            <v>353745.22954000003</v>
          </cell>
        </row>
        <row r="4932">
          <cell r="A4932" t="str">
            <v>Государственная программа "Развитие образования"</v>
          </cell>
          <cell r="B4932">
            <v>200</v>
          </cell>
          <cell r="C4932" t="str">
            <v>000 0703 0200000000 000 000</v>
          </cell>
          <cell r="D4932">
            <v>279066.7</v>
          </cell>
          <cell r="E4932">
            <v>2091.7464599999998</v>
          </cell>
          <cell r="F4932">
            <v>276974.95354000002</v>
          </cell>
        </row>
        <row r="4933">
          <cell r="A4933" t="str">
            <v>Подпрограмма "Общее образование. Дополнительное образование детей"</v>
          </cell>
          <cell r="B4933">
            <v>200</v>
          </cell>
          <cell r="C4933" t="str">
            <v>000 0703 0220000000 000 000</v>
          </cell>
          <cell r="D4933">
            <v>279066.7</v>
          </cell>
          <cell r="E4933">
            <v>2091.7464599999998</v>
          </cell>
          <cell r="F4933">
            <v>276974.95354000002</v>
          </cell>
        </row>
        <row r="4934">
          <cell r="A4934" t="str">
            <v>Основное мероприятие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</v>
          </cell>
          <cell r="B4934">
            <v>200</v>
          </cell>
          <cell r="C4934" t="str">
            <v>000 0703 0220300000 000 000</v>
          </cell>
          <cell r="D4934">
            <v>131128</v>
          </cell>
          <cell r="E4934">
            <v>1756.71047</v>
          </cell>
          <cell r="F4934">
            <v>129371.28952999999</v>
          </cell>
        </row>
        <row r="4935">
          <cell r="A4935" t="str">
            <v>Расходы на обеспечение деятельности (оказание услуг) государственных учреждений</v>
          </cell>
          <cell r="B4935">
            <v>200</v>
          </cell>
          <cell r="C4935" t="str">
            <v>000 0703 0220300590 000 000</v>
          </cell>
          <cell r="D4935">
            <v>131128</v>
          </cell>
          <cell r="E4935">
            <v>1756.71047</v>
          </cell>
          <cell r="F4935">
            <v>129371.28952999999</v>
          </cell>
        </row>
        <row r="4936">
          <cell r="A4936" t="str">
            <v>Предоставление субсидий бюджетным, автономным учреждениям и иным некоммерческим организациям</v>
          </cell>
          <cell r="B4936">
            <v>200</v>
          </cell>
          <cell r="C4936" t="str">
            <v>000 0703 0220300590 600 000</v>
          </cell>
          <cell r="D4936">
            <v>131128</v>
          </cell>
          <cell r="E4936">
            <v>1756.71047</v>
          </cell>
          <cell r="F4936">
            <v>129371.28952999999</v>
          </cell>
        </row>
        <row r="4937">
          <cell r="A4937" t="str">
            <v>Субсидии автономным учреждениям</v>
          </cell>
          <cell r="B4937">
            <v>200</v>
          </cell>
          <cell r="C4937" t="str">
            <v>000 0703 0220300590 620 000</v>
          </cell>
          <cell r="D4937">
            <v>131128</v>
          </cell>
          <cell r="E4937">
            <v>1756.71047</v>
          </cell>
          <cell r="F4937">
            <v>129371.28952999999</v>
          </cell>
        </row>
        <row r="4938">
          <cell r="A493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938">
            <v>200</v>
          </cell>
          <cell r="C4938" t="str">
            <v>000 0703 0220300590 621 000</v>
          </cell>
          <cell r="D4938">
            <v>131128</v>
          </cell>
          <cell r="E4938">
            <v>1756.71047</v>
          </cell>
          <cell r="F4938">
            <v>129371.28952999999</v>
          </cell>
        </row>
        <row r="4939">
          <cell r="A4939" t="str">
            <v>Расходы</v>
          </cell>
          <cell r="B4939">
            <v>200</v>
          </cell>
          <cell r="C4939" t="str">
            <v>000 0703 0220300590 621 200</v>
          </cell>
          <cell r="D4939">
            <v>131128</v>
          </cell>
          <cell r="E4939">
            <v>1756.71047</v>
          </cell>
          <cell r="F4939">
            <v>129371.28952999999</v>
          </cell>
        </row>
        <row r="4940">
          <cell r="A4940" t="str">
            <v>Безвозмездные перечисления текущего характера организациям</v>
          </cell>
          <cell r="B4940">
            <v>200</v>
          </cell>
          <cell r="C4940" t="str">
            <v>000 0703 0220300590 621 240</v>
          </cell>
          <cell r="D4940">
            <v>131128</v>
          </cell>
          <cell r="E4940">
            <v>1756.71047</v>
          </cell>
          <cell r="F4940">
            <v>129371.28952999999</v>
          </cell>
        </row>
        <row r="4941">
          <cell r="A4941" t="str">
            <v>Безвозмездные перечисления текущего характера государственным (муниципальным) учреждениям</v>
          </cell>
          <cell r="B4941">
            <v>200</v>
          </cell>
          <cell r="C4941" t="str">
            <v>230 0703 0220300590 621 241</v>
          </cell>
          <cell r="D4941">
            <v>131128</v>
          </cell>
          <cell r="E4941">
            <v>1756.71047</v>
          </cell>
          <cell r="F4941">
            <v>129371.28952999999</v>
          </cell>
        </row>
        <row r="4942">
          <cell r="A4942" t="str">
            <v>Региональный проект "Успех каждого ребенка"</v>
          </cell>
          <cell r="B4942">
            <v>200</v>
          </cell>
          <cell r="C4942" t="str">
            <v>000 0703 022E200000 000 000</v>
          </cell>
          <cell r="D4942">
            <v>134673.79999999999</v>
          </cell>
          <cell r="E4942">
            <v>335.03598999999997</v>
          </cell>
          <cell r="F4942">
            <v>134338.76400999998</v>
          </cell>
        </row>
        <row r="4943">
          <cell r="A4943" t="str">
            <v>Расходы на обеспечение деятельности (оказание услуг) государственных учреждений</v>
          </cell>
          <cell r="B4943">
            <v>200</v>
          </cell>
          <cell r="C4943" t="str">
            <v>000 0703 022E200590 000 000</v>
          </cell>
          <cell r="D4943">
            <v>31544.9</v>
          </cell>
          <cell r="E4943">
            <v>335.03598999999997</v>
          </cell>
          <cell r="F4943">
            <v>31209.864010000001</v>
          </cell>
        </row>
        <row r="4944">
          <cell r="A4944" t="str">
            <v>Предоставление субсидий бюджетным, автономным учреждениям и иным некоммерческим организациям</v>
          </cell>
          <cell r="B4944">
            <v>200</v>
          </cell>
          <cell r="C4944" t="str">
            <v>000 0703 022E200590 600 000</v>
          </cell>
          <cell r="D4944">
            <v>31544.9</v>
          </cell>
          <cell r="E4944">
            <v>335.03598999999997</v>
          </cell>
          <cell r="F4944">
            <v>31209.864010000001</v>
          </cell>
        </row>
        <row r="4945">
          <cell r="A4945" t="str">
            <v>Субсидии бюджетным учреждениям</v>
          </cell>
          <cell r="B4945">
            <v>200</v>
          </cell>
          <cell r="C4945" t="str">
            <v>000 0703 022E200590 610 000</v>
          </cell>
          <cell r="D4945">
            <v>19147.900000000001</v>
          </cell>
          <cell r="E4945">
            <v>269.16734000000002</v>
          </cell>
          <cell r="F4945">
            <v>18878.732660000001</v>
          </cell>
        </row>
        <row r="4946">
          <cell r="A4946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946">
            <v>200</v>
          </cell>
          <cell r="C4946" t="str">
            <v>000 0703 022E200590 611 000</v>
          </cell>
          <cell r="D4946">
            <v>19147.900000000001</v>
          </cell>
          <cell r="E4946">
            <v>269.16734000000002</v>
          </cell>
          <cell r="F4946">
            <v>18878.732660000001</v>
          </cell>
        </row>
        <row r="4947">
          <cell r="A4947" t="str">
            <v>Расходы</v>
          </cell>
          <cell r="B4947">
            <v>200</v>
          </cell>
          <cell r="C4947" t="str">
            <v>000 0703 022E200590 611 200</v>
          </cell>
          <cell r="D4947">
            <v>19147.900000000001</v>
          </cell>
          <cell r="E4947">
            <v>269.16734000000002</v>
          </cell>
          <cell r="F4947">
            <v>18878.732660000001</v>
          </cell>
        </row>
        <row r="4948">
          <cell r="A4948" t="str">
            <v>Безвозмездные перечисления текущего характера организациям</v>
          </cell>
          <cell r="B4948">
            <v>200</v>
          </cell>
          <cell r="C4948" t="str">
            <v>000 0703 022E200590 611 240</v>
          </cell>
          <cell r="D4948">
            <v>19147.900000000001</v>
          </cell>
          <cell r="E4948">
            <v>269.16734000000002</v>
          </cell>
          <cell r="F4948">
            <v>18878.732660000001</v>
          </cell>
        </row>
        <row r="4949">
          <cell r="A4949" t="str">
            <v>Безвозмездные перечисления текущего характера государственным (муниципальным) учреждениям</v>
          </cell>
          <cell r="B4949">
            <v>200</v>
          </cell>
          <cell r="C4949" t="str">
            <v>230 0703 022E200590 611 241</v>
          </cell>
          <cell r="D4949">
            <v>19147.900000000001</v>
          </cell>
          <cell r="E4949">
            <v>269.16734000000002</v>
          </cell>
          <cell r="F4949">
            <v>18878.732660000001</v>
          </cell>
        </row>
        <row r="4950">
          <cell r="A4950" t="str">
            <v>Субсидии автономным учреждениям</v>
          </cell>
          <cell r="B4950">
            <v>200</v>
          </cell>
          <cell r="C4950" t="str">
            <v>000 0703 022E200590 620 000</v>
          </cell>
          <cell r="D4950">
            <v>12397</v>
          </cell>
          <cell r="E4950">
            <v>65.868649999999988</v>
          </cell>
          <cell r="F4950">
            <v>12331.13135</v>
          </cell>
        </row>
        <row r="4951">
          <cell r="A495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951">
            <v>200</v>
          </cell>
          <cell r="C4951" t="str">
            <v>000 0703 022E200590 621 000</v>
          </cell>
          <cell r="D4951">
            <v>12397</v>
          </cell>
          <cell r="E4951">
            <v>65.868649999999988</v>
          </cell>
          <cell r="F4951">
            <v>12331.13135</v>
          </cell>
        </row>
        <row r="4952">
          <cell r="A4952" t="str">
            <v>Расходы</v>
          </cell>
          <cell r="B4952">
            <v>200</v>
          </cell>
          <cell r="C4952" t="str">
            <v>000 0703 022E200590 621 200</v>
          </cell>
          <cell r="D4952">
            <v>12397</v>
          </cell>
          <cell r="E4952">
            <v>65.868649999999988</v>
          </cell>
          <cell r="F4952">
            <v>12331.13135</v>
          </cell>
        </row>
        <row r="4953">
          <cell r="A4953" t="str">
            <v>Безвозмездные перечисления текущего характера организациям</v>
          </cell>
          <cell r="B4953">
            <v>200</v>
          </cell>
          <cell r="C4953" t="str">
            <v>000 0703 022E200590 621 240</v>
          </cell>
          <cell r="D4953">
            <v>12397</v>
          </cell>
          <cell r="E4953">
            <v>65.868649999999988</v>
          </cell>
          <cell r="F4953">
            <v>12331.13135</v>
          </cell>
        </row>
        <row r="4954">
          <cell r="A4954" t="str">
            <v>Безвозмездные перечисления текущего характера государственным (муниципальным) учреждениям</v>
          </cell>
          <cell r="B4954">
            <v>200</v>
          </cell>
          <cell r="C4954" t="str">
            <v>230 0703 022E200590 621 241</v>
          </cell>
          <cell r="D4954">
            <v>12397</v>
          </cell>
          <cell r="E4954">
            <v>65.868649999999988</v>
          </cell>
          <cell r="F4954">
            <v>12331.13135</v>
          </cell>
        </row>
        <row r="4955">
          <cell r="A4955" t="str">
            <v>Создание мобильных технопарков "Кванториум"</v>
          </cell>
          <cell r="B4955">
            <v>200</v>
          </cell>
          <cell r="C4955" t="str">
            <v>000 0703 022E252470 000 000</v>
          </cell>
          <cell r="D4955">
            <v>16933.900000000001</v>
          </cell>
          <cell r="E4955" t="str">
            <v>-</v>
          </cell>
          <cell r="F4955">
            <v>16933.900000000001</v>
          </cell>
        </row>
        <row r="4956">
          <cell r="A4956" t="str">
            <v>Закупка товаров, работ и услуг для обеспечения государственных (муниципальных) нужд</v>
          </cell>
          <cell r="B4956">
            <v>200</v>
          </cell>
          <cell r="C4956" t="str">
            <v>000 0703 022E252470 200 000</v>
          </cell>
          <cell r="D4956">
            <v>16933.900000000001</v>
          </cell>
          <cell r="E4956" t="str">
            <v>-</v>
          </cell>
          <cell r="F4956">
            <v>16933.900000000001</v>
          </cell>
        </row>
        <row r="4957">
          <cell r="A4957" t="str">
            <v>Иные закупки товаров, работ и услуг для обеспечения государственных (муниципальных) нужд</v>
          </cell>
          <cell r="B4957">
            <v>200</v>
          </cell>
          <cell r="C4957" t="str">
            <v>000 0703 022E252470 240 000</v>
          </cell>
          <cell r="D4957">
            <v>16933.900000000001</v>
          </cell>
          <cell r="E4957" t="str">
            <v>-</v>
          </cell>
          <cell r="F4957">
            <v>16933.900000000001</v>
          </cell>
        </row>
        <row r="4958">
          <cell r="A4958" t="str">
            <v>Прочая закупка товаров, работ и услуг</v>
          </cell>
          <cell r="B4958">
            <v>200</v>
          </cell>
          <cell r="C4958" t="str">
            <v>000 0703 022E252470 244 000</v>
          </cell>
          <cell r="D4958">
            <v>16933.900000000001</v>
          </cell>
          <cell r="E4958" t="str">
            <v>-</v>
          </cell>
          <cell r="F4958">
            <v>16933.900000000001</v>
          </cell>
        </row>
        <row r="4959">
          <cell r="A4959" t="str">
            <v>Поступление нефинансовых активов</v>
          </cell>
          <cell r="B4959">
            <v>200</v>
          </cell>
          <cell r="C4959" t="str">
            <v>000 0703 022E252470 244 300</v>
          </cell>
          <cell r="D4959">
            <v>16933.900000000001</v>
          </cell>
          <cell r="E4959" t="str">
            <v>-</v>
          </cell>
          <cell r="F4959">
            <v>16933.900000000001</v>
          </cell>
        </row>
        <row r="4960">
          <cell r="A4960" t="str">
            <v>Увеличение стоимости основных средств</v>
          </cell>
          <cell r="B4960">
            <v>200</v>
          </cell>
          <cell r="C4960" t="str">
            <v>230 0703 022E252470 244 310</v>
          </cell>
          <cell r="D4960">
            <v>16933.900000000001</v>
          </cell>
          <cell r="E4960" t="str">
            <v>-</v>
          </cell>
          <cell r="F4960">
            <v>16933.900000000001</v>
          </cell>
        </row>
        <row r="4961">
          <cell r="A4961" t="str">
            <v>Создание новых мест дополнительного образования детей</v>
          </cell>
          <cell r="B4961">
            <v>200</v>
          </cell>
          <cell r="C4961" t="str">
            <v>000 0703 022E254910 000 000</v>
          </cell>
          <cell r="D4961">
            <v>29985.7</v>
          </cell>
          <cell r="E4961" t="str">
            <v>-</v>
          </cell>
          <cell r="F4961">
            <v>29985.7</v>
          </cell>
        </row>
        <row r="4962">
          <cell r="A4962" t="str">
            <v>Закупка товаров, работ и услуг для обеспечения государственных (муниципальных) нужд</v>
          </cell>
          <cell r="B4962">
            <v>200</v>
          </cell>
          <cell r="C4962" t="str">
            <v>000 0703 022E254910 200 000</v>
          </cell>
          <cell r="D4962">
            <v>29985.7</v>
          </cell>
          <cell r="E4962" t="str">
            <v>-</v>
          </cell>
          <cell r="F4962">
            <v>29985.7</v>
          </cell>
        </row>
        <row r="4963">
          <cell r="A4963" t="str">
            <v>Иные закупки товаров, работ и услуг для обеспечения государственных (муниципальных) нужд</v>
          </cell>
          <cell r="B4963">
            <v>200</v>
          </cell>
          <cell r="C4963" t="str">
            <v>000 0703 022E254910 240 000</v>
          </cell>
          <cell r="D4963">
            <v>29985.7</v>
          </cell>
          <cell r="E4963" t="str">
            <v>-</v>
          </cell>
          <cell r="F4963">
            <v>29985.7</v>
          </cell>
        </row>
        <row r="4964">
          <cell r="A4964" t="str">
            <v>Прочая закупка товаров, работ и услуг</v>
          </cell>
          <cell r="B4964">
            <v>200</v>
          </cell>
          <cell r="C4964" t="str">
            <v>000 0703 022E254910 244 000</v>
          </cell>
          <cell r="D4964">
            <v>29985.7</v>
          </cell>
          <cell r="E4964" t="str">
            <v>-</v>
          </cell>
          <cell r="F4964">
            <v>29985.7</v>
          </cell>
        </row>
        <row r="4965">
          <cell r="A4965" t="str">
            <v>Расходы</v>
          </cell>
          <cell r="B4965">
            <v>200</v>
          </cell>
          <cell r="C4965" t="str">
            <v>000 0703 022E254910 244 200</v>
          </cell>
          <cell r="D4965">
            <v>29985.7</v>
          </cell>
          <cell r="E4965" t="str">
            <v>-</v>
          </cell>
          <cell r="F4965">
            <v>29985.7</v>
          </cell>
        </row>
        <row r="4966">
          <cell r="A4966" t="str">
            <v>Оплата работ, услуг</v>
          </cell>
          <cell r="B4966">
            <v>200</v>
          </cell>
          <cell r="C4966" t="str">
            <v>000 0703 022E254910 244 220</v>
          </cell>
          <cell r="D4966">
            <v>29985.7</v>
          </cell>
          <cell r="E4966" t="str">
            <v>-</v>
          </cell>
          <cell r="F4966">
            <v>29985.7</v>
          </cell>
        </row>
        <row r="4967">
          <cell r="A4967" t="str">
            <v>Прочие работы, услуги</v>
          </cell>
          <cell r="B4967">
            <v>200</v>
          </cell>
          <cell r="C4967" t="str">
            <v>230 0703 022E254910 244 226</v>
          </cell>
          <cell r="D4967">
            <v>29985.7</v>
          </cell>
          <cell r="E4967" t="str">
            <v>-</v>
          </cell>
          <cell r="F4967">
            <v>29985.7</v>
          </cell>
        </row>
        <row r="4968">
          <cell r="A4968" t="str">
            <v>Субсидии социально ориентированным некоммерческим организациям на оказание услуг (выполнение работ) в сфере образования, науки и молодежной политики</v>
          </cell>
          <cell r="B4968">
            <v>200</v>
          </cell>
          <cell r="C4968" t="str">
            <v>000 0703 022E261520 000 000</v>
          </cell>
          <cell r="D4968">
            <v>27234.799999999999</v>
          </cell>
          <cell r="E4968" t="str">
            <v>-</v>
          </cell>
          <cell r="F4968">
            <v>27234.799999999999</v>
          </cell>
        </row>
        <row r="4969">
          <cell r="A4969" t="str">
            <v>Предоставление субсидий бюджетным, автономным учреждениям и иным некоммерческим организациям</v>
          </cell>
          <cell r="B4969">
            <v>200</v>
          </cell>
          <cell r="C4969" t="str">
            <v>000 0703 022E261520 600 000</v>
          </cell>
          <cell r="D4969">
            <v>27234.799999999999</v>
          </cell>
          <cell r="E4969" t="str">
            <v>-</v>
          </cell>
          <cell r="F4969">
            <v>27234.799999999999</v>
          </cell>
        </row>
        <row r="4970">
          <cell r="A4970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4970">
            <v>200</v>
          </cell>
          <cell r="C4970" t="str">
            <v>000 0703 022E261520 630 000</v>
          </cell>
          <cell r="D4970">
            <v>27234.799999999999</v>
          </cell>
          <cell r="E4970" t="str">
            <v>-</v>
          </cell>
          <cell r="F4970">
            <v>27234.799999999999</v>
          </cell>
        </row>
        <row r="4971">
          <cell r="A4971" t="str">
            <v>Субсидии (гранты в форме субсидий), не подлежащие казначейскому сопровождению</v>
          </cell>
          <cell r="B4971">
            <v>200</v>
          </cell>
          <cell r="C4971" t="str">
            <v>000 0703 022E261520 633 000</v>
          </cell>
          <cell r="D4971">
            <v>27234.799999999999</v>
          </cell>
          <cell r="E4971" t="str">
            <v>-</v>
          </cell>
          <cell r="F4971">
            <v>27234.799999999999</v>
          </cell>
        </row>
        <row r="4972">
          <cell r="A4972" t="str">
            <v>Расходы</v>
          </cell>
          <cell r="B4972">
            <v>200</v>
          </cell>
          <cell r="C4972" t="str">
            <v>000 0703 022E261520 633 200</v>
          </cell>
          <cell r="D4972">
            <v>27234.799999999999</v>
          </cell>
          <cell r="E4972" t="str">
            <v>-</v>
          </cell>
          <cell r="F4972">
            <v>27234.799999999999</v>
          </cell>
        </row>
        <row r="4973">
          <cell r="A4973" t="str">
            <v>Безвозмездные перечисления текущего характера организациям</v>
          </cell>
          <cell r="B4973">
            <v>200</v>
          </cell>
          <cell r="C4973" t="str">
            <v>000 0703 022E261520 633 240</v>
          </cell>
          <cell r="D4973">
            <v>27234.799999999999</v>
          </cell>
          <cell r="E4973" t="str">
            <v>-</v>
          </cell>
          <cell r="F4973">
            <v>27234.799999999999</v>
          </cell>
        </row>
        <row r="4974">
          <cell r="A4974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4974">
            <v>200</v>
          </cell>
          <cell r="C4974" t="str">
            <v>230 0703 022E261520 633 246</v>
          </cell>
          <cell r="D4974">
            <v>27234.799999999999</v>
          </cell>
          <cell r="E4974" t="str">
            <v>-</v>
          </cell>
          <cell r="F4974">
            <v>27234.799999999999</v>
          </cell>
        </row>
        <row r="4975">
          <cell r="A4975" t="str">
            <v>Реализация мероприятий</v>
          </cell>
          <cell r="B4975">
            <v>200</v>
          </cell>
          <cell r="C4975" t="str">
            <v>000 0703 022E299990 000 000</v>
          </cell>
          <cell r="D4975">
            <v>28974.5</v>
          </cell>
          <cell r="E4975" t="str">
            <v>-</v>
          </cell>
          <cell r="F4975">
            <v>28974.5</v>
          </cell>
        </row>
        <row r="4976">
          <cell r="A4976" t="str">
            <v>Социальное обеспечение и иные выплаты населению</v>
          </cell>
          <cell r="B4976">
            <v>200</v>
          </cell>
          <cell r="C4976" t="str">
            <v>000 0703 022E299990 300 000</v>
          </cell>
          <cell r="D4976">
            <v>5500</v>
          </cell>
          <cell r="E4976" t="str">
            <v>-</v>
          </cell>
          <cell r="F4976">
            <v>5500</v>
          </cell>
        </row>
        <row r="4977">
          <cell r="A4977" t="str">
            <v>Премии и гранты</v>
          </cell>
          <cell r="B4977">
            <v>200</v>
          </cell>
          <cell r="C4977" t="str">
            <v>000 0703 022E299990 350 000</v>
          </cell>
          <cell r="D4977">
            <v>5500</v>
          </cell>
          <cell r="E4977" t="str">
            <v>-</v>
          </cell>
          <cell r="F4977">
            <v>5500</v>
          </cell>
        </row>
        <row r="4978">
          <cell r="A4978" t="str">
            <v>Расходы</v>
          </cell>
          <cell r="B4978">
            <v>200</v>
          </cell>
          <cell r="C4978" t="str">
            <v>000 0703 022E299990 350 200</v>
          </cell>
          <cell r="D4978">
            <v>5500</v>
          </cell>
          <cell r="E4978" t="str">
            <v>-</v>
          </cell>
          <cell r="F4978">
            <v>5500</v>
          </cell>
        </row>
        <row r="4979">
          <cell r="A4979" t="str">
            <v>Прочие расходы</v>
          </cell>
          <cell r="B4979">
            <v>200</v>
          </cell>
          <cell r="C4979" t="str">
            <v>000 0703 022E299990 350 290</v>
          </cell>
          <cell r="D4979">
            <v>5500</v>
          </cell>
          <cell r="E4979" t="str">
            <v>-</v>
          </cell>
          <cell r="F4979">
            <v>5500</v>
          </cell>
        </row>
        <row r="4980">
          <cell r="A4980" t="str">
            <v>Иные выплаты текущего характера физическим лицам</v>
          </cell>
          <cell r="B4980">
            <v>200</v>
          </cell>
          <cell r="C4980" t="str">
            <v>230 0703 022E299990 350 296</v>
          </cell>
          <cell r="D4980">
            <v>5500</v>
          </cell>
          <cell r="E4980" t="str">
            <v>-</v>
          </cell>
          <cell r="F4980">
            <v>5500</v>
          </cell>
        </row>
        <row r="4981">
          <cell r="A4981" t="str">
            <v>Предоставление субсидий бюджетным, автономным учреждениям и иным некоммерческим организациям</v>
          </cell>
          <cell r="B4981">
            <v>200</v>
          </cell>
          <cell r="C4981" t="str">
            <v>000 0703 022E299990 600 000</v>
          </cell>
          <cell r="D4981">
            <v>23474.5</v>
          </cell>
          <cell r="E4981" t="str">
            <v>-</v>
          </cell>
          <cell r="F4981">
            <v>23474.5</v>
          </cell>
        </row>
        <row r="4982">
          <cell r="A4982" t="str">
            <v>Субсидии бюджетным учреждениям</v>
          </cell>
          <cell r="B4982">
            <v>200</v>
          </cell>
          <cell r="C4982" t="str">
            <v>000 0703 022E299990 610 000</v>
          </cell>
          <cell r="D4982">
            <v>23474.5</v>
          </cell>
          <cell r="E4982" t="str">
            <v>-</v>
          </cell>
          <cell r="F4982">
            <v>23474.5</v>
          </cell>
        </row>
        <row r="4983">
          <cell r="A4983" t="str">
            <v>Гранты в форме субсидии бюджетным учреждениям</v>
          </cell>
          <cell r="B4983">
            <v>200</v>
          </cell>
          <cell r="C4983" t="str">
            <v>000 0703 022E299990 613 000</v>
          </cell>
          <cell r="D4983">
            <v>23474.5</v>
          </cell>
          <cell r="E4983" t="str">
            <v>-</v>
          </cell>
          <cell r="F4983">
            <v>23474.5</v>
          </cell>
        </row>
        <row r="4984">
          <cell r="A4984" t="str">
            <v>Расходы</v>
          </cell>
          <cell r="B4984">
            <v>200</v>
          </cell>
          <cell r="C4984" t="str">
            <v>000 0703 022E299990 613 200</v>
          </cell>
          <cell r="D4984">
            <v>23474.5</v>
          </cell>
          <cell r="E4984" t="str">
            <v>-</v>
          </cell>
          <cell r="F4984">
            <v>23474.5</v>
          </cell>
        </row>
        <row r="4985">
          <cell r="A4985" t="str">
            <v>Безвозмездные перечисления текущего характера организациям</v>
          </cell>
          <cell r="B4985">
            <v>200</v>
          </cell>
          <cell r="C4985" t="str">
            <v>000 0703 022E299990 613 240</v>
          </cell>
          <cell r="D4985">
            <v>23474.5</v>
          </cell>
          <cell r="E4985" t="str">
            <v>-</v>
          </cell>
          <cell r="F4985">
            <v>23474.5</v>
          </cell>
        </row>
        <row r="4986">
          <cell r="A4986" t="str">
            <v>Безвозмездные перечисления текущего характера государственным (муниципальным) учреждениям</v>
          </cell>
          <cell r="B4986">
            <v>200</v>
          </cell>
          <cell r="C4986" t="str">
            <v>230 0703 022E299990 613 241</v>
          </cell>
          <cell r="D4986">
            <v>23474.5</v>
          </cell>
          <cell r="E4986" t="str">
            <v>-</v>
          </cell>
          <cell r="F4986">
            <v>23474.5</v>
          </cell>
        </row>
        <row r="4987">
          <cell r="A4987" t="str">
            <v>Региональный проект "Цифровая образовательная среда"</v>
          </cell>
          <cell r="B4987">
            <v>200</v>
          </cell>
          <cell r="C4987" t="str">
            <v>000 0703 022E400000 000 000</v>
          </cell>
          <cell r="D4987">
            <v>13264.9</v>
          </cell>
          <cell r="E4987" t="str">
            <v>-</v>
          </cell>
          <cell r="F4987">
            <v>13264.9</v>
          </cell>
        </row>
        <row r="4988">
          <cell r="A4988" t="str">
            <v>Создание центров цифрового образования детей</v>
          </cell>
          <cell r="B4988">
            <v>200</v>
          </cell>
          <cell r="C4988" t="str">
            <v>000 0703 022E452190 000 000</v>
          </cell>
          <cell r="D4988">
            <v>13264.9</v>
          </cell>
          <cell r="E4988" t="str">
            <v>-</v>
          </cell>
          <cell r="F4988">
            <v>13264.9</v>
          </cell>
        </row>
        <row r="4989">
          <cell r="A4989" t="str">
            <v>Межбюджетные трансферты</v>
          </cell>
          <cell r="B4989">
            <v>200</v>
          </cell>
          <cell r="C4989" t="str">
            <v>000 0703 022E452190 500 000</v>
          </cell>
          <cell r="D4989">
            <v>13264.9</v>
          </cell>
          <cell r="E4989" t="str">
            <v>-</v>
          </cell>
          <cell r="F4989">
            <v>13264.9</v>
          </cell>
        </row>
        <row r="4990">
          <cell r="A4990" t="str">
            <v>Субсидии</v>
          </cell>
          <cell r="B4990">
            <v>200</v>
          </cell>
          <cell r="C4990" t="str">
            <v>000 0703 022E452190 520 000</v>
          </cell>
          <cell r="D4990">
            <v>13264.9</v>
          </cell>
          <cell r="E4990" t="str">
            <v>-</v>
          </cell>
          <cell r="F4990">
            <v>13264.9</v>
          </cell>
        </row>
        <row r="4991">
          <cell r="A4991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4991">
            <v>200</v>
          </cell>
          <cell r="C4991" t="str">
            <v>000 0703 022E452190 521 000</v>
          </cell>
          <cell r="D4991">
            <v>13264.9</v>
          </cell>
          <cell r="E4991" t="str">
            <v>-</v>
          </cell>
          <cell r="F4991">
            <v>13264.9</v>
          </cell>
        </row>
        <row r="4992">
          <cell r="A4992" t="str">
            <v>Расходы</v>
          </cell>
          <cell r="B4992">
            <v>200</v>
          </cell>
          <cell r="C4992" t="str">
            <v>000 0703 022E452190 521 200</v>
          </cell>
          <cell r="D4992">
            <v>13264.9</v>
          </cell>
          <cell r="E4992" t="str">
            <v>-</v>
          </cell>
          <cell r="F4992">
            <v>13264.9</v>
          </cell>
        </row>
        <row r="4993">
          <cell r="A4993" t="str">
            <v>Безвозмездные перечисления бюджетам</v>
          </cell>
          <cell r="B4993">
            <v>200</v>
          </cell>
          <cell r="C4993" t="str">
            <v>000 0703 022E452190 521 250</v>
          </cell>
          <cell r="D4993">
            <v>13264.9</v>
          </cell>
          <cell r="E4993" t="str">
            <v>-</v>
          </cell>
          <cell r="F4993">
            <v>13264.9</v>
          </cell>
        </row>
        <row r="4994">
          <cell r="A4994" t="str">
            <v>Перечисления другим бюджетам бюджетной системы Российской Федерации</v>
          </cell>
          <cell r="B4994">
            <v>200</v>
          </cell>
          <cell r="C4994" t="str">
            <v>230 0703 022E452190 521 251</v>
          </cell>
          <cell r="D4994">
            <v>13264.9</v>
          </cell>
          <cell r="E4994" t="str">
            <v>-</v>
          </cell>
          <cell r="F4994">
            <v>13264.9</v>
          </cell>
        </row>
        <row r="4995">
          <cell r="A4995" t="str">
            <v>Расходы на обеспечение деятельности (оказание услуг) государственных учреждений</v>
          </cell>
          <cell r="B4995">
            <v>200</v>
          </cell>
          <cell r="C4995" t="str">
            <v>000 0703 0520100590 000 000</v>
          </cell>
          <cell r="D4995">
            <v>68537.5</v>
          </cell>
          <cell r="E4995" t="str">
            <v>-</v>
          </cell>
          <cell r="F4995">
            <v>68537.5</v>
          </cell>
        </row>
        <row r="4996">
          <cell r="A4996" t="str">
            <v>Предоставление субсидий бюджетным, автономным учреждениям и иным некоммерческим организациям</v>
          </cell>
          <cell r="B4996">
            <v>200</v>
          </cell>
          <cell r="C4996" t="str">
            <v>000 0703 0520100590 600 000</v>
          </cell>
          <cell r="D4996">
            <v>68537.5</v>
          </cell>
          <cell r="E4996" t="str">
            <v>-</v>
          </cell>
          <cell r="F4996">
            <v>68537.5</v>
          </cell>
        </row>
        <row r="4997">
          <cell r="A4997" t="str">
            <v>Субсидии бюджетным учреждениям</v>
          </cell>
          <cell r="B4997">
            <v>200</v>
          </cell>
          <cell r="C4997" t="str">
            <v>000 0703 0520100590 610 000</v>
          </cell>
          <cell r="D4997">
            <v>68537.5</v>
          </cell>
          <cell r="E4997" t="str">
            <v>-</v>
          </cell>
          <cell r="F4997">
            <v>68537.5</v>
          </cell>
        </row>
        <row r="4998">
          <cell r="A499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4998">
            <v>200</v>
          </cell>
          <cell r="C4998" t="str">
            <v>000 0703 0520100590 611 000</v>
          </cell>
          <cell r="D4998">
            <v>68537.5</v>
          </cell>
          <cell r="E4998" t="str">
            <v>-</v>
          </cell>
          <cell r="F4998">
            <v>68537.5</v>
          </cell>
        </row>
        <row r="4999">
          <cell r="A4999" t="str">
            <v>Расходы</v>
          </cell>
          <cell r="B4999">
            <v>200</v>
          </cell>
          <cell r="C4999" t="str">
            <v>000 0703 0520100590 611 200</v>
          </cell>
          <cell r="D4999">
            <v>68537.5</v>
          </cell>
          <cell r="E4999" t="str">
            <v>-</v>
          </cell>
          <cell r="F4999">
            <v>68537.5</v>
          </cell>
        </row>
        <row r="5000">
          <cell r="A5000" t="str">
            <v>Безвозмездные перечисления текущего характера организациям</v>
          </cell>
          <cell r="B5000">
            <v>200</v>
          </cell>
          <cell r="C5000" t="str">
            <v>000 0703 0520100590 611 240</v>
          </cell>
          <cell r="D5000">
            <v>68537.5</v>
          </cell>
          <cell r="E5000" t="str">
            <v>-</v>
          </cell>
          <cell r="F5000">
            <v>68537.5</v>
          </cell>
        </row>
        <row r="5001">
          <cell r="A5001" t="str">
            <v>Безвозмездные перечисления текущего характера государственным (муниципальным) учреждениям</v>
          </cell>
          <cell r="B5001">
            <v>200</v>
          </cell>
          <cell r="C5001" t="str">
            <v>240 0703 0520100590 611 241</v>
          </cell>
          <cell r="D5001">
            <v>68537.5</v>
          </cell>
          <cell r="E5001" t="str">
            <v>-</v>
          </cell>
          <cell r="F5001">
            <v>68537.5</v>
          </cell>
        </row>
        <row r="5002">
          <cell r="A5002" t="str">
            <v>Непрограммные направления деятельности</v>
          </cell>
          <cell r="B5002">
            <v>200</v>
          </cell>
          <cell r="C5002" t="str">
            <v>000 0703 4000000000 000 000</v>
          </cell>
          <cell r="D5002">
            <v>8232.7759999999998</v>
          </cell>
          <cell r="E5002" t="str">
            <v>-</v>
          </cell>
          <cell r="F5002">
            <v>8232.7759999999998</v>
          </cell>
        </row>
        <row r="5003">
          <cell r="A5003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5003">
            <v>200</v>
          </cell>
          <cell r="C5003" t="str">
            <v>000 0703 40Д0000000 000 000</v>
          </cell>
          <cell r="D5003">
            <v>8232.7759999999998</v>
          </cell>
          <cell r="E5003" t="str">
            <v>-</v>
          </cell>
          <cell r="F5003">
            <v>8232.7759999999998</v>
          </cell>
        </row>
        <row r="5004">
          <cell r="A5004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5004">
            <v>200</v>
          </cell>
          <cell r="C5004" t="str">
            <v>000 0703 40Д0085160 000 000</v>
          </cell>
          <cell r="D5004">
            <v>8232.7759999999998</v>
          </cell>
          <cell r="E5004" t="str">
            <v>-</v>
          </cell>
          <cell r="F5004">
            <v>8232.7759999999998</v>
          </cell>
        </row>
        <row r="5005">
          <cell r="A5005" t="str">
            <v>Межбюджетные трансферты</v>
          </cell>
          <cell r="B5005">
            <v>200</v>
          </cell>
          <cell r="C5005" t="str">
            <v>000 0703 40Д0085160 500 000</v>
          </cell>
          <cell r="D5005">
            <v>8232.7759999999998</v>
          </cell>
          <cell r="E5005" t="str">
            <v>-</v>
          </cell>
          <cell r="F5005">
            <v>8232.7759999999998</v>
          </cell>
        </row>
        <row r="5006">
          <cell r="A5006" t="str">
            <v>Иные межбюджетные трансферты</v>
          </cell>
          <cell r="B5006">
            <v>200</v>
          </cell>
          <cell r="C5006" t="str">
            <v>000 0703 40Д0085160 540 000</v>
          </cell>
          <cell r="D5006">
            <v>8232.7759999999998</v>
          </cell>
          <cell r="E5006" t="str">
            <v>-</v>
          </cell>
          <cell r="F5006">
            <v>8232.7759999999998</v>
          </cell>
        </row>
        <row r="5007">
          <cell r="A5007" t="str">
            <v>Расходы</v>
          </cell>
          <cell r="B5007">
            <v>200</v>
          </cell>
          <cell r="C5007" t="str">
            <v>000 0703 40Д0085160 540 200</v>
          </cell>
          <cell r="D5007">
            <v>8232.7759999999998</v>
          </cell>
          <cell r="E5007" t="str">
            <v>-</v>
          </cell>
          <cell r="F5007">
            <v>8232.7759999999998</v>
          </cell>
        </row>
        <row r="5008">
          <cell r="A5008" t="str">
            <v>Безвозмездные перечисления бюджетам</v>
          </cell>
          <cell r="B5008">
            <v>200</v>
          </cell>
          <cell r="C5008" t="str">
            <v>000 0703 40Д0085160 540 250</v>
          </cell>
          <cell r="D5008">
            <v>8232.7759999999998</v>
          </cell>
          <cell r="E5008" t="str">
            <v>-</v>
          </cell>
          <cell r="F5008">
            <v>8232.7759999999998</v>
          </cell>
        </row>
        <row r="5009">
          <cell r="A5009" t="str">
            <v>Перечисления другим бюджетам бюджетной системы Российской Федерации</v>
          </cell>
          <cell r="B5009">
            <v>200</v>
          </cell>
          <cell r="C5009" t="str">
            <v>500 0703 40Д0085160 540 251</v>
          </cell>
          <cell r="D5009">
            <v>8232.7759999999998</v>
          </cell>
          <cell r="E5009" t="str">
            <v>-</v>
          </cell>
          <cell r="F5009">
            <v>8232.7759999999998</v>
          </cell>
        </row>
        <row r="5010">
          <cell r="A5010" t="str">
            <v>Среднее профессиональное образование</v>
          </cell>
          <cell r="B5010">
            <v>200</v>
          </cell>
          <cell r="C5010" t="str">
            <v>000 0704 0000000000 000 000</v>
          </cell>
          <cell r="D5010">
            <v>5389385</v>
          </cell>
          <cell r="E5010">
            <v>114028.00026</v>
          </cell>
          <cell r="F5010">
            <v>5275356.9997399999</v>
          </cell>
        </row>
        <row r="5011">
          <cell r="A5011" t="str">
            <v>Государственная программа "Развитие образования"</v>
          </cell>
          <cell r="B5011">
            <v>200</v>
          </cell>
          <cell r="C5011" t="str">
            <v>000 0704 0200000000 000 000</v>
          </cell>
          <cell r="D5011">
            <v>4805329.5999999996</v>
          </cell>
          <cell r="E5011">
            <v>99884.511740000002</v>
          </cell>
          <cell r="F5011">
            <v>4705445.0882600006</v>
          </cell>
        </row>
        <row r="5012">
          <cell r="A5012" t="str">
            <v>Подпрограмма "Профессиональное образование, наука и технологии"</v>
          </cell>
          <cell r="B5012">
            <v>200</v>
          </cell>
          <cell r="C5012" t="str">
            <v>000 0704 0210000000 000 000</v>
          </cell>
          <cell r="D5012">
            <v>4032449.8</v>
          </cell>
          <cell r="E5012">
            <v>88896.342290000001</v>
          </cell>
          <cell r="F5012">
            <v>3943553.4577100002</v>
          </cell>
        </row>
        <row r="5013">
          <cell r="A5013" t="str">
            <v>Основное мероприятие "Финансовое и организационно-методическое сопровождение исполнения образовательными организациями высшего образования, профессиональными образовательными организациями, организациями дополнительного профессионального образования и Обс</v>
          </cell>
          <cell r="B5013">
            <v>200</v>
          </cell>
          <cell r="C5013" t="str">
            <v>000 0704 0210300000 000 000</v>
          </cell>
          <cell r="D5013">
            <v>3881854.3</v>
          </cell>
          <cell r="E5013">
            <v>88896.342290000001</v>
          </cell>
          <cell r="F5013">
            <v>3792957.9577100002</v>
          </cell>
        </row>
        <row r="5014">
          <cell r="A5014" t="str">
            <v>Расходы на обеспечение деятельности (оказание услуг) государственных учреждений</v>
          </cell>
          <cell r="B5014">
            <v>200</v>
          </cell>
          <cell r="C5014" t="str">
            <v>000 0704 0210300590 000 000</v>
          </cell>
          <cell r="D5014">
            <v>3881854.3</v>
          </cell>
          <cell r="E5014">
            <v>88896.342290000001</v>
          </cell>
          <cell r="F5014">
            <v>3792957.9577100002</v>
          </cell>
        </row>
        <row r="5015">
          <cell r="A5015" t="str">
            <v>Предоставление субсидий бюджетным, автономным учреждениям и иным некоммерческим организациям</v>
          </cell>
          <cell r="B5015">
            <v>200</v>
          </cell>
          <cell r="C5015" t="str">
            <v>000 0704 0210300590 600 000</v>
          </cell>
          <cell r="D5015">
            <v>3881854.3</v>
          </cell>
          <cell r="E5015">
            <v>88896.342290000001</v>
          </cell>
          <cell r="F5015">
            <v>3792957.9577100002</v>
          </cell>
        </row>
        <row r="5016">
          <cell r="A5016" t="str">
            <v>Субсидии бюджетным учреждениям</v>
          </cell>
          <cell r="B5016">
            <v>200</v>
          </cell>
          <cell r="C5016" t="str">
            <v>000 0704 0210300590 610 000</v>
          </cell>
          <cell r="D5016">
            <v>2680658.2999999998</v>
          </cell>
          <cell r="E5016">
            <v>60651.298069999997</v>
          </cell>
          <cell r="F5016">
            <v>2620007.0019299998</v>
          </cell>
        </row>
        <row r="5017">
          <cell r="A5017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017">
            <v>200</v>
          </cell>
          <cell r="C5017" t="str">
            <v>000 0704 0210300590 611 000</v>
          </cell>
          <cell r="D5017">
            <v>2524407.5</v>
          </cell>
          <cell r="E5017">
            <v>47961.157770000005</v>
          </cell>
          <cell r="F5017">
            <v>2476446.3422300001</v>
          </cell>
        </row>
        <row r="5018">
          <cell r="A5018" t="str">
            <v>Расходы</v>
          </cell>
          <cell r="B5018">
            <v>200</v>
          </cell>
          <cell r="C5018" t="str">
            <v>000 0704 0210300590 611 200</v>
          </cell>
          <cell r="D5018">
            <v>2524407.5</v>
          </cell>
          <cell r="E5018">
            <v>47961.157770000005</v>
          </cell>
          <cell r="F5018">
            <v>2476446.3422300001</v>
          </cell>
        </row>
        <row r="5019">
          <cell r="A5019" t="str">
            <v>Безвозмездные перечисления текущего характера организациям</v>
          </cell>
          <cell r="B5019">
            <v>200</v>
          </cell>
          <cell r="C5019" t="str">
            <v>000 0704 0210300590 611 240</v>
          </cell>
          <cell r="D5019">
            <v>2524407.5</v>
          </cell>
          <cell r="E5019">
            <v>47961.157770000005</v>
          </cell>
          <cell r="F5019">
            <v>2476446.3422300001</v>
          </cell>
        </row>
        <row r="5020">
          <cell r="A5020" t="str">
            <v>Безвозмездные перечисления текущего характера государственным (муниципальным) учреждениям</v>
          </cell>
          <cell r="B5020">
            <v>200</v>
          </cell>
          <cell r="C5020" t="str">
            <v>230 0704 0210300590 611 241</v>
          </cell>
          <cell r="D5020">
            <v>2524407.5</v>
          </cell>
          <cell r="E5020">
            <v>47961.157770000005</v>
          </cell>
          <cell r="F5020">
            <v>2476446.3422300001</v>
          </cell>
        </row>
        <row r="5021">
          <cell r="A5021" t="str">
            <v>Субсидии бюджетным учреждениям на иные цели</v>
          </cell>
          <cell r="B5021">
            <v>200</v>
          </cell>
          <cell r="C5021" t="str">
            <v>000 0704 0210300590 612 000</v>
          </cell>
          <cell r="D5021">
            <v>156250.79999999999</v>
          </cell>
          <cell r="E5021">
            <v>12690.140300000001</v>
          </cell>
          <cell r="F5021">
            <v>143560.65969999999</v>
          </cell>
        </row>
        <row r="5022">
          <cell r="A5022" t="str">
            <v>Расходы</v>
          </cell>
          <cell r="B5022">
            <v>200</v>
          </cell>
          <cell r="C5022" t="str">
            <v>000 0704 0210300590 612 200</v>
          </cell>
          <cell r="D5022">
            <v>156250.79999999999</v>
          </cell>
          <cell r="E5022">
            <v>12690.140300000001</v>
          </cell>
          <cell r="F5022">
            <v>143560.65969999999</v>
          </cell>
        </row>
        <row r="5023">
          <cell r="A5023" t="str">
            <v>Безвозмездные перечисления текущего характера организациям</v>
          </cell>
          <cell r="B5023">
            <v>200</v>
          </cell>
          <cell r="C5023" t="str">
            <v>000 0704 0210300590 612 240</v>
          </cell>
          <cell r="D5023">
            <v>156250.79999999999</v>
          </cell>
          <cell r="E5023">
            <v>12690.140300000001</v>
          </cell>
          <cell r="F5023">
            <v>143560.65969999999</v>
          </cell>
        </row>
        <row r="5024">
          <cell r="A5024" t="str">
            <v>Безвозмездные перечисления текущего характера государственным (муниципальным) учреждениям</v>
          </cell>
          <cell r="B5024">
            <v>200</v>
          </cell>
          <cell r="C5024" t="str">
            <v>230 0704 0210300590 612 241</v>
          </cell>
          <cell r="D5024">
            <v>156250.79999999999</v>
          </cell>
          <cell r="E5024">
            <v>12690.140300000001</v>
          </cell>
          <cell r="F5024">
            <v>143560.65969999999</v>
          </cell>
        </row>
        <row r="5025">
          <cell r="A5025" t="str">
            <v>Субсидии автономным учреждениям</v>
          </cell>
          <cell r="B5025">
            <v>200</v>
          </cell>
          <cell r="C5025" t="str">
            <v>000 0704 0210300590 620 000</v>
          </cell>
          <cell r="D5025">
            <v>1201196</v>
          </cell>
          <cell r="E5025">
            <v>28245.04422</v>
          </cell>
          <cell r="F5025">
            <v>1172950.95578</v>
          </cell>
        </row>
        <row r="5026">
          <cell r="A502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026">
            <v>200</v>
          </cell>
          <cell r="C5026" t="str">
            <v>000 0704 0210300590 621 000</v>
          </cell>
          <cell r="D5026">
            <v>1129736.3</v>
          </cell>
          <cell r="E5026">
            <v>22092.57861</v>
          </cell>
          <cell r="F5026">
            <v>1107643.7213900001</v>
          </cell>
        </row>
        <row r="5027">
          <cell r="A5027" t="str">
            <v>Расходы</v>
          </cell>
          <cell r="B5027">
            <v>200</v>
          </cell>
          <cell r="C5027" t="str">
            <v>000 0704 0210300590 621 200</v>
          </cell>
          <cell r="D5027">
            <v>1129736.3</v>
          </cell>
          <cell r="E5027">
            <v>22092.57861</v>
          </cell>
          <cell r="F5027">
            <v>1107643.7213900001</v>
          </cell>
        </row>
        <row r="5028">
          <cell r="A5028" t="str">
            <v>Безвозмездные перечисления текущего характера организациям</v>
          </cell>
          <cell r="B5028">
            <v>200</v>
          </cell>
          <cell r="C5028" t="str">
            <v>000 0704 0210300590 621 240</v>
          </cell>
          <cell r="D5028">
            <v>1129736.3</v>
          </cell>
          <cell r="E5028">
            <v>22092.57861</v>
          </cell>
          <cell r="F5028">
            <v>1107643.7213900001</v>
          </cell>
        </row>
        <row r="5029">
          <cell r="A5029" t="str">
            <v>Безвозмездные перечисления текущего характера государственным (муниципальным) учреждениям</v>
          </cell>
          <cell r="B5029">
            <v>200</v>
          </cell>
          <cell r="C5029" t="str">
            <v>230 0704 0210300590 621 241</v>
          </cell>
          <cell r="D5029">
            <v>1129736.3</v>
          </cell>
          <cell r="E5029">
            <v>22092.57861</v>
          </cell>
          <cell r="F5029">
            <v>1107643.7213900001</v>
          </cell>
        </row>
        <row r="5030">
          <cell r="A5030" t="str">
            <v>Субсидии автономным учреждениям на иные цели</v>
          </cell>
          <cell r="B5030">
            <v>200</v>
          </cell>
          <cell r="C5030" t="str">
            <v>000 0704 0210300590 622 000</v>
          </cell>
          <cell r="D5030">
            <v>71459.7</v>
          </cell>
          <cell r="E5030">
            <v>6152.4656100000002</v>
          </cell>
          <cell r="F5030">
            <v>65307.234389999998</v>
          </cell>
        </row>
        <row r="5031">
          <cell r="A5031" t="str">
            <v>Расходы</v>
          </cell>
          <cell r="B5031">
            <v>200</v>
          </cell>
          <cell r="C5031" t="str">
            <v>000 0704 0210300590 622 200</v>
          </cell>
          <cell r="D5031">
            <v>71459.7</v>
          </cell>
          <cell r="E5031">
            <v>6152.4656100000002</v>
          </cell>
          <cell r="F5031">
            <v>65307.234389999998</v>
          </cell>
        </row>
        <row r="5032">
          <cell r="A5032" t="str">
            <v>Безвозмездные перечисления текущего характера организациям</v>
          </cell>
          <cell r="B5032">
            <v>200</v>
          </cell>
          <cell r="C5032" t="str">
            <v>000 0704 0210300590 622 240</v>
          </cell>
          <cell r="D5032">
            <v>71459.7</v>
          </cell>
          <cell r="E5032">
            <v>6152.4656100000002</v>
          </cell>
          <cell r="F5032">
            <v>65307.234389999998</v>
          </cell>
        </row>
        <row r="5033">
          <cell r="A5033" t="str">
            <v>Безвозмездные перечисления текущего характера государственным (муниципальным) учреждениям</v>
          </cell>
          <cell r="B5033">
            <v>200</v>
          </cell>
          <cell r="C5033" t="str">
            <v>230 0704 0210300590 622 241</v>
          </cell>
          <cell r="D5033">
            <v>71459.7</v>
          </cell>
          <cell r="E5033">
            <v>6152.4656100000002</v>
          </cell>
          <cell r="F5033">
            <v>65307.234389999998</v>
          </cell>
        </row>
        <row r="5034">
          <cell r="A5034" t="str">
            <v>Региональный проект "Молодые профессионалы (Повышение конкурентоспособности профессионального образования)"</v>
          </cell>
          <cell r="B5034">
            <v>200</v>
          </cell>
          <cell r="C5034" t="str">
            <v>000 0704 021E600000 000 000</v>
          </cell>
          <cell r="D5034">
            <v>150595.5</v>
          </cell>
          <cell r="E5034" t="str">
            <v>-</v>
          </cell>
          <cell r="F5034">
            <v>150595.5</v>
          </cell>
        </row>
        <row r="5035">
          <cell r="A5035" t="str">
            <v>Расходы на обеспечение деятельности (оказание услуг) государственных учреждений</v>
          </cell>
          <cell r="B5035">
            <v>200</v>
          </cell>
          <cell r="C5035" t="str">
            <v>000 0704 021E600590 000 000</v>
          </cell>
          <cell r="D5035">
            <v>57279.1</v>
          </cell>
          <cell r="E5035" t="str">
            <v>-</v>
          </cell>
          <cell r="F5035">
            <v>57279.1</v>
          </cell>
        </row>
        <row r="5036">
          <cell r="A5036" t="str">
            <v>Предоставление субсидий бюджетным, автономным учреждениям и иным некоммерческим организациям</v>
          </cell>
          <cell r="B5036">
            <v>200</v>
          </cell>
          <cell r="C5036" t="str">
            <v>000 0704 021E600590 600 000</v>
          </cell>
          <cell r="D5036">
            <v>57279.1</v>
          </cell>
          <cell r="E5036" t="str">
            <v>-</v>
          </cell>
          <cell r="F5036">
            <v>57279.1</v>
          </cell>
        </row>
        <row r="5037">
          <cell r="A5037" t="str">
            <v>Субсидии бюджетным учреждениям</v>
          </cell>
          <cell r="B5037">
            <v>200</v>
          </cell>
          <cell r="C5037" t="str">
            <v>000 0704 021E600590 610 000</v>
          </cell>
          <cell r="D5037">
            <v>8800</v>
          </cell>
          <cell r="E5037" t="str">
            <v>-</v>
          </cell>
          <cell r="F5037">
            <v>8800</v>
          </cell>
        </row>
        <row r="5038">
          <cell r="A503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038">
            <v>200</v>
          </cell>
          <cell r="C5038" t="str">
            <v>000 0704 021E600590 611 000</v>
          </cell>
          <cell r="D5038">
            <v>8800</v>
          </cell>
          <cell r="E5038" t="str">
            <v>-</v>
          </cell>
          <cell r="F5038">
            <v>8800</v>
          </cell>
        </row>
        <row r="5039">
          <cell r="A5039" t="str">
            <v>Расходы</v>
          </cell>
          <cell r="B5039">
            <v>200</v>
          </cell>
          <cell r="C5039" t="str">
            <v>000 0704 021E600590 611 200</v>
          </cell>
          <cell r="D5039">
            <v>8800</v>
          </cell>
          <cell r="E5039" t="str">
            <v>-</v>
          </cell>
          <cell r="F5039">
            <v>8800</v>
          </cell>
        </row>
        <row r="5040">
          <cell r="A5040" t="str">
            <v>Безвозмездные перечисления текущего характера организациям</v>
          </cell>
          <cell r="B5040">
            <v>200</v>
          </cell>
          <cell r="C5040" t="str">
            <v>000 0704 021E600590 611 240</v>
          </cell>
          <cell r="D5040">
            <v>8800</v>
          </cell>
          <cell r="E5040" t="str">
            <v>-</v>
          </cell>
          <cell r="F5040">
            <v>8800</v>
          </cell>
        </row>
        <row r="5041">
          <cell r="A5041" t="str">
            <v>Безвозмездные перечисления текущего характера государственным (муниципальным) учреждениям</v>
          </cell>
          <cell r="B5041">
            <v>200</v>
          </cell>
          <cell r="C5041" t="str">
            <v>230 0704 021E600590 611 241</v>
          </cell>
          <cell r="D5041">
            <v>8800</v>
          </cell>
          <cell r="E5041" t="str">
            <v>-</v>
          </cell>
          <cell r="F5041">
            <v>8800</v>
          </cell>
        </row>
        <row r="5042">
          <cell r="A5042" t="str">
            <v>Субсидии автономным учреждениям</v>
          </cell>
          <cell r="B5042">
            <v>200</v>
          </cell>
          <cell r="C5042" t="str">
            <v>000 0704 021E600590 620 000</v>
          </cell>
          <cell r="D5042">
            <v>48479.1</v>
          </cell>
          <cell r="E5042" t="str">
            <v>-</v>
          </cell>
          <cell r="F5042">
            <v>48479.1</v>
          </cell>
        </row>
        <row r="5043">
          <cell r="A5043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043">
            <v>200</v>
          </cell>
          <cell r="C5043" t="str">
            <v>000 0704 021E600590 621 000</v>
          </cell>
          <cell r="D5043">
            <v>48479.1</v>
          </cell>
          <cell r="E5043" t="str">
            <v>-</v>
          </cell>
          <cell r="F5043">
            <v>48479.1</v>
          </cell>
        </row>
        <row r="5044">
          <cell r="A5044" t="str">
            <v>Расходы</v>
          </cell>
          <cell r="B5044">
            <v>200</v>
          </cell>
          <cell r="C5044" t="str">
            <v>000 0704 021E600590 621 200</v>
          </cell>
          <cell r="D5044">
            <v>48479.1</v>
          </cell>
          <cell r="E5044" t="str">
            <v>-</v>
          </cell>
          <cell r="F5044">
            <v>48479.1</v>
          </cell>
        </row>
        <row r="5045">
          <cell r="A5045" t="str">
            <v>Безвозмездные перечисления текущего характера организациям</v>
          </cell>
          <cell r="B5045">
            <v>200</v>
          </cell>
          <cell r="C5045" t="str">
            <v>000 0704 021E600590 621 240</v>
          </cell>
          <cell r="D5045">
            <v>48479.1</v>
          </cell>
          <cell r="E5045" t="str">
            <v>-</v>
          </cell>
          <cell r="F5045">
            <v>48479.1</v>
          </cell>
        </row>
        <row r="5046">
          <cell r="A5046" t="str">
            <v>Безвозмездные перечисления текущего характера государственным (муниципальным) учреждениям</v>
          </cell>
          <cell r="B5046">
            <v>200</v>
          </cell>
          <cell r="C5046" t="str">
            <v>230 0704 021E600590 621 241</v>
          </cell>
          <cell r="D5046">
            <v>48479.1</v>
          </cell>
          <cell r="E5046" t="str">
            <v>-</v>
          </cell>
          <cell r="F5046">
            <v>48479.1</v>
          </cell>
        </row>
        <row r="5047">
          <cell r="A5047" t="str">
            <v>Реализация мероприятий</v>
          </cell>
          <cell r="B5047">
            <v>200</v>
          </cell>
          <cell r="C5047" t="str">
            <v>000 0704 021E699990 000 000</v>
          </cell>
          <cell r="D5047">
            <v>93316.4</v>
          </cell>
          <cell r="E5047" t="str">
            <v>-</v>
          </cell>
          <cell r="F5047">
            <v>93316.4</v>
          </cell>
        </row>
        <row r="5048">
          <cell r="A5048" t="str">
            <v>Закупка товаров, работ и услуг для обеспечения государственных (муниципальных) нужд</v>
          </cell>
          <cell r="B5048">
            <v>200</v>
          </cell>
          <cell r="C5048" t="str">
            <v>000 0704 021E699990 200 000</v>
          </cell>
          <cell r="D5048">
            <v>93316.4</v>
          </cell>
          <cell r="E5048" t="str">
            <v>-</v>
          </cell>
          <cell r="F5048">
            <v>93316.4</v>
          </cell>
        </row>
        <row r="5049">
          <cell r="A5049" t="str">
            <v>Иные закупки товаров, работ и услуг для обеспечения государственных (муниципальных) нужд</v>
          </cell>
          <cell r="B5049">
            <v>200</v>
          </cell>
          <cell r="C5049" t="str">
            <v>000 0704 021E699990 240 000</v>
          </cell>
          <cell r="D5049">
            <v>93316.4</v>
          </cell>
          <cell r="E5049" t="str">
            <v>-</v>
          </cell>
          <cell r="F5049">
            <v>93316.4</v>
          </cell>
        </row>
        <row r="5050">
          <cell r="A5050" t="str">
            <v>Прочая закупка товаров, работ и услуг</v>
          </cell>
          <cell r="B5050">
            <v>200</v>
          </cell>
          <cell r="C5050" t="str">
            <v>000 0704 021E699990 244 000</v>
          </cell>
          <cell r="D5050">
            <v>93316.4</v>
          </cell>
          <cell r="E5050" t="str">
            <v>-</v>
          </cell>
          <cell r="F5050">
            <v>93316.4</v>
          </cell>
        </row>
        <row r="5051">
          <cell r="A5051" t="str">
            <v>Расходы</v>
          </cell>
          <cell r="B5051">
            <v>200</v>
          </cell>
          <cell r="C5051" t="str">
            <v>000 0704 021E699990 244 200</v>
          </cell>
          <cell r="D5051">
            <v>93316.4</v>
          </cell>
          <cell r="E5051" t="str">
            <v>-</v>
          </cell>
          <cell r="F5051">
            <v>93316.4</v>
          </cell>
        </row>
        <row r="5052">
          <cell r="A5052" t="str">
            <v>Оплата работ, услуг</v>
          </cell>
          <cell r="B5052">
            <v>200</v>
          </cell>
          <cell r="C5052" t="str">
            <v>000 0704 021E699990 244 220</v>
          </cell>
          <cell r="D5052">
            <v>93316.4</v>
          </cell>
          <cell r="E5052" t="str">
            <v>-</v>
          </cell>
          <cell r="F5052">
            <v>93316.4</v>
          </cell>
        </row>
        <row r="5053">
          <cell r="A5053" t="str">
            <v>Прочие работы, услуги</v>
          </cell>
          <cell r="B5053">
            <v>200</v>
          </cell>
          <cell r="C5053" t="str">
            <v>230 0704 021E699990 244 226</v>
          </cell>
          <cell r="D5053">
            <v>93316.4</v>
          </cell>
          <cell r="E5053" t="str">
            <v>-</v>
          </cell>
          <cell r="F5053">
            <v>93316.4</v>
          </cell>
        </row>
        <row r="5054">
          <cell r="A5054" t="str">
            <v>Подпрограмма "Ресурсное обеспечение в сфере образования, науки и молодежной политики"</v>
          </cell>
          <cell r="B5054">
            <v>200</v>
          </cell>
          <cell r="C5054" t="str">
            <v>000 0704 0250000000 000 000</v>
          </cell>
          <cell r="D5054">
            <v>772879.8</v>
          </cell>
          <cell r="E5054">
            <v>10988.169449999999</v>
          </cell>
          <cell r="F5054">
            <v>761891.63055</v>
          </cell>
        </row>
        <row r="5055">
          <cell r="A5055" t="str">
            <v>Основное мероприятие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</v>
          </cell>
          <cell r="B5055">
            <v>200</v>
          </cell>
          <cell r="C5055" t="str">
            <v>000 0704 0250200000 000 000</v>
          </cell>
          <cell r="D5055">
            <v>285683.90000000002</v>
          </cell>
          <cell r="E5055">
            <v>9480.5900399999991</v>
          </cell>
          <cell r="F5055">
            <v>276203.30995999998</v>
          </cell>
        </row>
        <row r="5056">
          <cell r="A5056" t="str">
            <v>Социальная поддержка отдельных категорий обучающихся в государственных образовательных организациях Ханты-Мансийского автономного округа – Югры</v>
          </cell>
          <cell r="B5056">
            <v>200</v>
          </cell>
          <cell r="C5056" t="str">
            <v>000 0704 0250271120 000 000</v>
          </cell>
          <cell r="D5056">
            <v>165384.20000000001</v>
          </cell>
          <cell r="E5056">
            <v>2244.0715099999998</v>
          </cell>
          <cell r="F5056">
            <v>163140.12849</v>
          </cell>
        </row>
        <row r="5057">
          <cell r="A5057" t="str">
            <v>Предоставление субсидий бюджетным, автономным учреждениям и иным некоммерческим организациям</v>
          </cell>
          <cell r="B5057">
            <v>200</v>
          </cell>
          <cell r="C5057" t="str">
            <v>000 0704 0250271120 600 000</v>
          </cell>
          <cell r="D5057">
            <v>165384.20000000001</v>
          </cell>
          <cell r="E5057">
            <v>2244.0715099999998</v>
          </cell>
          <cell r="F5057">
            <v>163140.12849</v>
          </cell>
        </row>
        <row r="5058">
          <cell r="A5058" t="str">
            <v>Субсидии бюджетным учреждениям</v>
          </cell>
          <cell r="B5058">
            <v>200</v>
          </cell>
          <cell r="C5058" t="str">
            <v>000 0704 0250271120 610 000</v>
          </cell>
          <cell r="D5058">
            <v>108336.5</v>
          </cell>
          <cell r="E5058">
            <v>1178.6027900000001</v>
          </cell>
          <cell r="F5058">
            <v>107157.89721</v>
          </cell>
        </row>
        <row r="5059">
          <cell r="A5059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059">
            <v>200</v>
          </cell>
          <cell r="C5059" t="str">
            <v>000 0704 0250271120 611 000</v>
          </cell>
          <cell r="D5059">
            <v>108336.5</v>
          </cell>
          <cell r="E5059">
            <v>1178.6027900000001</v>
          </cell>
          <cell r="F5059">
            <v>107157.89721</v>
          </cell>
        </row>
        <row r="5060">
          <cell r="A5060" t="str">
            <v>Расходы</v>
          </cell>
          <cell r="B5060">
            <v>200</v>
          </cell>
          <cell r="C5060" t="str">
            <v>000 0704 0250271120 611 200</v>
          </cell>
          <cell r="D5060">
            <v>108336.5</v>
          </cell>
          <cell r="E5060">
            <v>1178.6027900000001</v>
          </cell>
          <cell r="F5060">
            <v>107157.89721</v>
          </cell>
        </row>
        <row r="5061">
          <cell r="A5061" t="str">
            <v>Безвозмездные перечисления текущего характера организациям</v>
          </cell>
          <cell r="B5061">
            <v>200</v>
          </cell>
          <cell r="C5061" t="str">
            <v>000 0704 0250271120 611 240</v>
          </cell>
          <cell r="D5061">
            <v>108336.5</v>
          </cell>
          <cell r="E5061">
            <v>1178.6027900000001</v>
          </cell>
          <cell r="F5061">
            <v>107157.89721</v>
          </cell>
        </row>
        <row r="5062">
          <cell r="A5062" t="str">
            <v>Безвозмездные перечисления текущего характера государственным (муниципальным) учреждениям</v>
          </cell>
          <cell r="B5062">
            <v>200</v>
          </cell>
          <cell r="C5062" t="str">
            <v>230 0704 0250271120 611 241</v>
          </cell>
          <cell r="D5062">
            <v>108336.5</v>
          </cell>
          <cell r="E5062">
            <v>1178.6027900000001</v>
          </cell>
          <cell r="F5062">
            <v>107157.89721</v>
          </cell>
        </row>
        <row r="5063">
          <cell r="A5063" t="str">
            <v>Субсидии автономным учреждениям</v>
          </cell>
          <cell r="B5063">
            <v>200</v>
          </cell>
          <cell r="C5063" t="str">
            <v>000 0704 0250271120 620 000</v>
          </cell>
          <cell r="D5063">
            <v>57047.7</v>
          </cell>
          <cell r="E5063">
            <v>1065.4687200000001</v>
          </cell>
          <cell r="F5063">
            <v>55982.23128</v>
          </cell>
        </row>
        <row r="5064">
          <cell r="A506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064">
            <v>200</v>
          </cell>
          <cell r="C5064" t="str">
            <v>000 0704 0250271120 621 000</v>
          </cell>
          <cell r="D5064">
            <v>57047.7</v>
          </cell>
          <cell r="E5064">
            <v>1065.4687200000001</v>
          </cell>
          <cell r="F5064">
            <v>55982.23128</v>
          </cell>
        </row>
        <row r="5065">
          <cell r="A5065" t="str">
            <v>Расходы</v>
          </cell>
          <cell r="B5065">
            <v>200</v>
          </cell>
          <cell r="C5065" t="str">
            <v>000 0704 0250271120 621 200</v>
          </cell>
          <cell r="D5065">
            <v>57047.7</v>
          </cell>
          <cell r="E5065">
            <v>1065.4687200000001</v>
          </cell>
          <cell r="F5065">
            <v>55982.23128</v>
          </cell>
        </row>
        <row r="5066">
          <cell r="A5066" t="str">
            <v>Безвозмездные перечисления текущего характера организациям</v>
          </cell>
          <cell r="B5066">
            <v>200</v>
          </cell>
          <cell r="C5066" t="str">
            <v>000 0704 0250271120 621 240</v>
          </cell>
          <cell r="D5066">
            <v>57047.7</v>
          </cell>
          <cell r="E5066">
            <v>1065.4687200000001</v>
          </cell>
          <cell r="F5066">
            <v>55982.23128</v>
          </cell>
        </row>
        <row r="5067">
          <cell r="A5067" t="str">
            <v>Безвозмездные перечисления текущего характера государственным (муниципальным) учреждениям</v>
          </cell>
          <cell r="B5067">
            <v>200</v>
          </cell>
          <cell r="C5067" t="str">
            <v>230 0704 0250271120 621 241</v>
          </cell>
          <cell r="D5067">
            <v>57047.7</v>
          </cell>
          <cell r="E5067">
            <v>1065.4687200000001</v>
          </cell>
          <cell r="F5067">
            <v>55982.23128</v>
          </cell>
        </row>
        <row r="5068">
          <cell r="A5068" t="str">
            <v>Выплаты стипендий обучающимся в государственных профессиональных образовательных организациях Ханты-Мансийского автономного округа – Югры</v>
          </cell>
          <cell r="B5068">
            <v>200</v>
          </cell>
          <cell r="C5068" t="str">
            <v>000 0704 0250271140 000 000</v>
          </cell>
          <cell r="D5068">
            <v>120299.7</v>
          </cell>
          <cell r="E5068">
            <v>7236.5185300000003</v>
          </cell>
          <cell r="F5068">
            <v>113063.18147</v>
          </cell>
        </row>
        <row r="5069">
          <cell r="A5069" t="str">
            <v>Предоставление субсидий бюджетным, автономным учреждениям и иным некоммерческим организациям</v>
          </cell>
          <cell r="B5069">
            <v>200</v>
          </cell>
          <cell r="C5069" t="str">
            <v>000 0704 0250271140 600 000</v>
          </cell>
          <cell r="D5069">
            <v>120299.7</v>
          </cell>
          <cell r="E5069">
            <v>7236.5185300000003</v>
          </cell>
          <cell r="F5069">
            <v>113063.18147</v>
          </cell>
        </row>
        <row r="5070">
          <cell r="A5070" t="str">
            <v>Субсидии бюджетным учреждениям</v>
          </cell>
          <cell r="B5070">
            <v>200</v>
          </cell>
          <cell r="C5070" t="str">
            <v>000 0704 0250271140 610 000</v>
          </cell>
          <cell r="D5070">
            <v>90019.9</v>
          </cell>
          <cell r="E5070">
            <v>6212.0295500000002</v>
          </cell>
          <cell r="F5070">
            <v>83807.870450000002</v>
          </cell>
        </row>
        <row r="5071">
          <cell r="A5071" t="str">
            <v>Субсидии бюджетным учреждениям на иные цели</v>
          </cell>
          <cell r="B5071">
            <v>200</v>
          </cell>
          <cell r="C5071" t="str">
            <v>000 0704 0250271140 612 000</v>
          </cell>
          <cell r="D5071">
            <v>90019.9</v>
          </cell>
          <cell r="E5071">
            <v>6212.0295500000002</v>
          </cell>
          <cell r="F5071">
            <v>83807.870450000002</v>
          </cell>
        </row>
        <row r="5072">
          <cell r="A5072" t="str">
            <v>Расходы</v>
          </cell>
          <cell r="B5072">
            <v>200</v>
          </cell>
          <cell r="C5072" t="str">
            <v>000 0704 0250271140 612 200</v>
          </cell>
          <cell r="D5072">
            <v>90019.9</v>
          </cell>
          <cell r="E5072">
            <v>6212.0295500000002</v>
          </cell>
          <cell r="F5072">
            <v>83807.870450000002</v>
          </cell>
        </row>
        <row r="5073">
          <cell r="A5073" t="str">
            <v>Безвозмездные перечисления текущего характера организациям</v>
          </cell>
          <cell r="B5073">
            <v>200</v>
          </cell>
          <cell r="C5073" t="str">
            <v>000 0704 0250271140 612 240</v>
          </cell>
          <cell r="D5073">
            <v>90019.9</v>
          </cell>
          <cell r="E5073">
            <v>6212.0295500000002</v>
          </cell>
          <cell r="F5073">
            <v>83807.870450000002</v>
          </cell>
        </row>
        <row r="5074">
          <cell r="A5074" t="str">
            <v>Безвозмездные перечисления текущего характера государственным (муниципальным) учреждениям</v>
          </cell>
          <cell r="B5074">
            <v>200</v>
          </cell>
          <cell r="C5074" t="str">
            <v>230 0704 0250271140 612 241</v>
          </cell>
          <cell r="D5074">
            <v>90019.9</v>
          </cell>
          <cell r="E5074">
            <v>6212.0295500000002</v>
          </cell>
          <cell r="F5074">
            <v>83807.870450000002</v>
          </cell>
        </row>
        <row r="5075">
          <cell r="A5075" t="str">
            <v>Субсидии автономным учреждениям</v>
          </cell>
          <cell r="B5075">
            <v>200</v>
          </cell>
          <cell r="C5075" t="str">
            <v>000 0704 0250271140 620 000</v>
          </cell>
          <cell r="D5075">
            <v>30279.8</v>
          </cell>
          <cell r="E5075">
            <v>1024.4889800000001</v>
          </cell>
          <cell r="F5075">
            <v>29255.311020000001</v>
          </cell>
        </row>
        <row r="5076">
          <cell r="A5076" t="str">
            <v>Субсидии автономным учреждениям на иные цели</v>
          </cell>
          <cell r="B5076">
            <v>200</v>
          </cell>
          <cell r="C5076" t="str">
            <v>000 0704 0250271140 622 000</v>
          </cell>
          <cell r="D5076">
            <v>30279.8</v>
          </cell>
          <cell r="E5076">
            <v>1024.4889800000001</v>
          </cell>
          <cell r="F5076">
            <v>29255.311020000001</v>
          </cell>
        </row>
        <row r="5077">
          <cell r="A5077" t="str">
            <v>Расходы</v>
          </cell>
          <cell r="B5077">
            <v>200</v>
          </cell>
          <cell r="C5077" t="str">
            <v>000 0704 0250271140 622 200</v>
          </cell>
          <cell r="D5077">
            <v>30279.8</v>
          </cell>
          <cell r="E5077">
            <v>1024.4889800000001</v>
          </cell>
          <cell r="F5077">
            <v>29255.311020000001</v>
          </cell>
        </row>
        <row r="5078">
          <cell r="A5078" t="str">
            <v>Безвозмездные перечисления текущего характера организациям</v>
          </cell>
          <cell r="B5078">
            <v>200</v>
          </cell>
          <cell r="C5078" t="str">
            <v>000 0704 0250271140 622 240</v>
          </cell>
          <cell r="D5078">
            <v>30279.8</v>
          </cell>
          <cell r="E5078">
            <v>1024.4889800000001</v>
          </cell>
          <cell r="F5078">
            <v>29255.311020000001</v>
          </cell>
        </row>
        <row r="5079">
          <cell r="A5079" t="str">
            <v>Безвозмездные перечисления текущего характера государственным (муниципальным) учреждениям</v>
          </cell>
          <cell r="B5079">
            <v>200</v>
          </cell>
          <cell r="C5079" t="str">
            <v>230 0704 0250271140 622 241</v>
          </cell>
          <cell r="D5079">
            <v>30279.8</v>
          </cell>
          <cell r="E5079">
            <v>1024.4889800000001</v>
          </cell>
          <cell r="F5079">
            <v>29255.311020000001</v>
          </cell>
        </row>
        <row r="5080">
          <cell r="A5080" t="str">
            <v>Основное мероприятие "Развитие материально-технической базы образовательных организаций и учреждений молодежной политики"</v>
          </cell>
          <cell r="B5080">
            <v>200</v>
          </cell>
          <cell r="C5080" t="str">
            <v>000 0704 0250400000 000 000</v>
          </cell>
          <cell r="D5080">
            <v>487195.9</v>
          </cell>
          <cell r="E5080">
            <v>1507.5794099999998</v>
          </cell>
          <cell r="F5080">
            <v>485688.32058999996</v>
          </cell>
        </row>
        <row r="5081">
          <cell r="A5081" t="str">
            <v>Строительство и реконструкция объектов государственной собственности</v>
          </cell>
          <cell r="B5081">
            <v>200</v>
          </cell>
          <cell r="C5081" t="str">
            <v>000 0704 0250442110 000 000</v>
          </cell>
          <cell r="D5081">
            <v>407195.9</v>
          </cell>
          <cell r="E5081">
            <v>1454.2972</v>
          </cell>
          <cell r="F5081">
            <v>405741.60279999999</v>
          </cell>
        </row>
        <row r="5082">
          <cell r="A5082" t="str">
            <v>Капитальные вложения в объекты государственной (муниципальной) собственности</v>
          </cell>
          <cell r="B5082">
            <v>200</v>
          </cell>
          <cell r="C5082" t="str">
            <v>000 0704 0250442110 400 000</v>
          </cell>
          <cell r="D5082">
            <v>407195.9</v>
          </cell>
          <cell r="E5082">
            <v>1454.2972</v>
          </cell>
          <cell r="F5082">
            <v>405741.60279999999</v>
          </cell>
        </row>
        <row r="5083">
          <cell r="A5083" t="str">
            <v>Бюджетные инвестиции</v>
          </cell>
          <cell r="B5083">
            <v>200</v>
          </cell>
          <cell r="C5083" t="str">
            <v>000 0704 0250442110 410 000</v>
          </cell>
          <cell r="D5083">
            <v>407195.9</v>
          </cell>
          <cell r="E5083">
            <v>1454.2972</v>
          </cell>
          <cell r="F5083">
            <v>405741.60279999999</v>
          </cell>
        </row>
        <row r="5084">
          <cell r="A5084" t="str">
            <v>Бюджетные инвестиции в объекты капитального строительства государственной (муниципальной) собственности</v>
          </cell>
          <cell r="B5084">
            <v>200</v>
          </cell>
          <cell r="C5084" t="str">
            <v>000 0704 0250442110 414 000</v>
          </cell>
          <cell r="D5084">
            <v>407195.9</v>
          </cell>
          <cell r="E5084">
            <v>1454.2972</v>
          </cell>
          <cell r="F5084">
            <v>405741.60279999999</v>
          </cell>
        </row>
        <row r="5085">
          <cell r="A5085" t="str">
            <v>Расходы</v>
          </cell>
          <cell r="B5085">
            <v>200</v>
          </cell>
          <cell r="C5085" t="str">
            <v>000 0704 0250442110 414 200</v>
          </cell>
          <cell r="D5085">
            <v>19720.5</v>
          </cell>
          <cell r="E5085" t="str">
            <v>-</v>
          </cell>
          <cell r="F5085">
            <v>19720.5</v>
          </cell>
        </row>
        <row r="5086">
          <cell r="A5086" t="str">
            <v>Оплата работ, услуг</v>
          </cell>
          <cell r="B5086">
            <v>200</v>
          </cell>
          <cell r="C5086" t="str">
            <v>000 0704 0250442110 414 220</v>
          </cell>
          <cell r="D5086">
            <v>19720.5</v>
          </cell>
          <cell r="E5086" t="str">
            <v>-</v>
          </cell>
          <cell r="F5086">
            <v>19720.5</v>
          </cell>
        </row>
        <row r="5087">
          <cell r="A5087" t="str">
            <v>Прочие работы, услуги</v>
          </cell>
          <cell r="B5087">
            <v>200</v>
          </cell>
          <cell r="C5087" t="str">
            <v>480 0704 0250442110 414 226</v>
          </cell>
          <cell r="D5087">
            <v>3481.5</v>
          </cell>
          <cell r="E5087" t="str">
            <v>-</v>
          </cell>
          <cell r="F5087">
            <v>3481.5</v>
          </cell>
        </row>
        <row r="5088">
          <cell r="A5088" t="str">
            <v>Услуги, работы для целей капитальных вложений</v>
          </cell>
          <cell r="B5088">
            <v>200</v>
          </cell>
          <cell r="C5088" t="str">
            <v>480 0704 0250442110 414 228</v>
          </cell>
          <cell r="D5088">
            <v>16239</v>
          </cell>
          <cell r="E5088" t="str">
            <v>-</v>
          </cell>
          <cell r="F5088">
            <v>16239</v>
          </cell>
        </row>
        <row r="5089">
          <cell r="A5089" t="str">
            <v>Поступление нефинансовых активов</v>
          </cell>
          <cell r="B5089">
            <v>200</v>
          </cell>
          <cell r="C5089" t="str">
            <v>000 0704 0250442110 414 300</v>
          </cell>
          <cell r="D5089">
            <v>387475.4</v>
          </cell>
          <cell r="E5089">
            <v>1454.2972</v>
          </cell>
          <cell r="F5089">
            <v>386021.10279999999</v>
          </cell>
        </row>
        <row r="5090">
          <cell r="A5090" t="str">
            <v>Увеличение стоимости основных средств</v>
          </cell>
          <cell r="B5090">
            <v>200</v>
          </cell>
          <cell r="C5090" t="str">
            <v>480 0704 0250442110 414 310</v>
          </cell>
          <cell r="D5090">
            <v>387475.4</v>
          </cell>
          <cell r="E5090">
            <v>1454.2972</v>
          </cell>
          <cell r="F5090">
            <v>386021.10279999999</v>
          </cell>
        </row>
        <row r="5091">
          <cell r="A5091" t="str">
            <v>Реализация мероприятий</v>
          </cell>
          <cell r="B5091">
            <v>200</v>
          </cell>
          <cell r="C5091" t="str">
            <v>000 0704 0250499990 000 000</v>
          </cell>
          <cell r="D5091">
            <v>80000</v>
          </cell>
          <cell r="E5091">
            <v>53.282209999999999</v>
          </cell>
          <cell r="F5091">
            <v>79946.71779000001</v>
          </cell>
        </row>
        <row r="5092">
          <cell r="A5092" t="str">
            <v>Закупка товаров, работ и услуг для обеспечения государственных (муниципальных) нужд</v>
          </cell>
          <cell r="B5092">
            <v>200</v>
          </cell>
          <cell r="C5092" t="str">
            <v>000 0704 0250499990 200 000</v>
          </cell>
          <cell r="D5092">
            <v>80000</v>
          </cell>
          <cell r="E5092">
            <v>53.282209999999999</v>
          </cell>
          <cell r="F5092">
            <v>79946.71779000001</v>
          </cell>
        </row>
        <row r="5093">
          <cell r="A5093" t="str">
            <v>Иные закупки товаров, работ и услуг для обеспечения государственных (муниципальных) нужд</v>
          </cell>
          <cell r="B5093">
            <v>200</v>
          </cell>
          <cell r="C5093" t="str">
            <v>000 0704 0250499990 240 000</v>
          </cell>
          <cell r="D5093">
            <v>80000</v>
          </cell>
          <cell r="E5093">
            <v>53.282209999999999</v>
          </cell>
          <cell r="F5093">
            <v>79946.71779000001</v>
          </cell>
        </row>
        <row r="5094">
          <cell r="A5094" t="str">
            <v>Прочая закупка товаров, работ и услуг</v>
          </cell>
          <cell r="B5094">
            <v>200</v>
          </cell>
          <cell r="C5094" t="str">
            <v>000 0704 0250499990 244 000</v>
          </cell>
          <cell r="D5094">
            <v>80000</v>
          </cell>
          <cell r="E5094">
            <v>53.282209999999999</v>
          </cell>
          <cell r="F5094">
            <v>79946.71779000001</v>
          </cell>
        </row>
        <row r="5095">
          <cell r="A5095" t="str">
            <v>Расходы</v>
          </cell>
          <cell r="B5095">
            <v>200</v>
          </cell>
          <cell r="C5095" t="str">
            <v>000 0704 0250499990 244 200</v>
          </cell>
          <cell r="D5095">
            <v>80000</v>
          </cell>
          <cell r="E5095">
            <v>53.282209999999999</v>
          </cell>
          <cell r="F5095">
            <v>79946.71779000001</v>
          </cell>
        </row>
        <row r="5096">
          <cell r="A5096" t="str">
            <v>Оплата работ, услуг</v>
          </cell>
          <cell r="B5096">
            <v>200</v>
          </cell>
          <cell r="C5096" t="str">
            <v>000 0704 0250499990 244 220</v>
          </cell>
          <cell r="D5096">
            <v>80000</v>
          </cell>
          <cell r="E5096">
            <v>53.282209999999999</v>
          </cell>
          <cell r="F5096">
            <v>79946.71779000001</v>
          </cell>
        </row>
        <row r="5097">
          <cell r="A5097" t="str">
            <v>Коммунальные услуги</v>
          </cell>
          <cell r="B5097">
            <v>200</v>
          </cell>
          <cell r="C5097" t="str">
            <v>480 0704 0250499990 244 223</v>
          </cell>
          <cell r="D5097">
            <v>5000</v>
          </cell>
          <cell r="E5097">
            <v>8.0422100000000007</v>
          </cell>
          <cell r="F5097">
            <v>4991.9577900000004</v>
          </cell>
        </row>
        <row r="5098">
          <cell r="A5098" t="str">
            <v>Работы, услуги по содержанию имущества</v>
          </cell>
          <cell r="B5098">
            <v>200</v>
          </cell>
          <cell r="C5098" t="str">
            <v>480 0704 0250499990 244 225</v>
          </cell>
          <cell r="D5098">
            <v>71396</v>
          </cell>
          <cell r="E5098">
            <v>45.24</v>
          </cell>
          <cell r="F5098">
            <v>71350.759999999995</v>
          </cell>
        </row>
        <row r="5099">
          <cell r="A5099" t="str">
            <v>Прочие работы, услуги</v>
          </cell>
          <cell r="B5099">
            <v>200</v>
          </cell>
          <cell r="C5099" t="str">
            <v>480 0704 0250499990 244 226</v>
          </cell>
          <cell r="D5099">
            <v>3604</v>
          </cell>
          <cell r="E5099" t="str">
            <v>-</v>
          </cell>
          <cell r="F5099">
            <v>3604</v>
          </cell>
        </row>
        <row r="5100">
          <cell r="A5100" t="str">
            <v>Расходы на обеспечение деятельности (оказание услуг) государственных учреждений</v>
          </cell>
          <cell r="B5100">
            <v>200</v>
          </cell>
          <cell r="C5100" t="str">
            <v>000 0704 0520100590 000 000</v>
          </cell>
          <cell r="D5100">
            <v>388086.9</v>
          </cell>
          <cell r="E5100">
            <v>12226.271929999999</v>
          </cell>
          <cell r="F5100">
            <v>375860.62806999998</v>
          </cell>
        </row>
        <row r="5101">
          <cell r="A5101" t="str">
            <v>Предоставление субсидий бюджетным, автономным учреждениям и иным некоммерческим организациям</v>
          </cell>
          <cell r="B5101">
            <v>200</v>
          </cell>
          <cell r="C5101" t="str">
            <v>000 0704 0520100590 600 000</v>
          </cell>
          <cell r="D5101">
            <v>388086.9</v>
          </cell>
          <cell r="E5101">
            <v>12226.271929999999</v>
          </cell>
          <cell r="F5101">
            <v>375860.62806999998</v>
          </cell>
        </row>
        <row r="5102">
          <cell r="A5102" t="str">
            <v>Субсидии бюджетным учреждениям</v>
          </cell>
          <cell r="B5102">
            <v>200</v>
          </cell>
          <cell r="C5102" t="str">
            <v>000 0704 0520100590 610 000</v>
          </cell>
          <cell r="D5102">
            <v>388086.9</v>
          </cell>
          <cell r="E5102">
            <v>12226.271929999999</v>
          </cell>
          <cell r="F5102">
            <v>375860.62806999998</v>
          </cell>
        </row>
        <row r="5103">
          <cell r="A510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103">
            <v>200</v>
          </cell>
          <cell r="C5103" t="str">
            <v>000 0704 0520100590 611 000</v>
          </cell>
          <cell r="D5103">
            <v>379372.6</v>
          </cell>
          <cell r="E5103">
            <v>11645.740310000001</v>
          </cell>
          <cell r="F5103">
            <v>367726.85969000001</v>
          </cell>
        </row>
        <row r="5104">
          <cell r="A5104" t="str">
            <v>Расходы</v>
          </cell>
          <cell r="B5104">
            <v>200</v>
          </cell>
          <cell r="C5104" t="str">
            <v>000 0704 0520100590 611 200</v>
          </cell>
          <cell r="D5104">
            <v>379372.6</v>
          </cell>
          <cell r="E5104">
            <v>11645.740310000001</v>
          </cell>
          <cell r="F5104">
            <v>367726.85969000001</v>
          </cell>
        </row>
        <row r="5105">
          <cell r="A5105" t="str">
            <v>Безвозмездные перечисления текущего характера организациям</v>
          </cell>
          <cell r="B5105">
            <v>200</v>
          </cell>
          <cell r="C5105" t="str">
            <v>000 0704 0520100590 611 240</v>
          </cell>
          <cell r="D5105">
            <v>379372.6</v>
          </cell>
          <cell r="E5105">
            <v>11645.740310000001</v>
          </cell>
          <cell r="F5105">
            <v>367726.85969000001</v>
          </cell>
        </row>
        <row r="5106">
          <cell r="A5106" t="str">
            <v>Безвозмездные перечисления текущего характера государственным (муниципальным) учреждениям</v>
          </cell>
          <cell r="B5106">
            <v>200</v>
          </cell>
          <cell r="C5106" t="str">
            <v>240 0704 0520100590 611 241</v>
          </cell>
          <cell r="D5106">
            <v>379372.6</v>
          </cell>
          <cell r="E5106">
            <v>11645.740310000001</v>
          </cell>
          <cell r="F5106">
            <v>367726.85969000001</v>
          </cell>
        </row>
        <row r="5107">
          <cell r="A5107" t="str">
            <v>Субсидии бюджетным учреждениям на иные цели</v>
          </cell>
          <cell r="B5107">
            <v>200</v>
          </cell>
          <cell r="C5107" t="str">
            <v>000 0704 0520100590 612 000</v>
          </cell>
          <cell r="D5107">
            <v>8714.2999999999993</v>
          </cell>
          <cell r="E5107">
            <v>580.53161999999998</v>
          </cell>
          <cell r="F5107">
            <v>8133.7683799999995</v>
          </cell>
        </row>
        <row r="5108">
          <cell r="A5108" t="str">
            <v>Расходы</v>
          </cell>
          <cell r="B5108">
            <v>200</v>
          </cell>
          <cell r="C5108" t="str">
            <v>000 0704 0520100590 612 200</v>
          </cell>
          <cell r="D5108">
            <v>8714.2999999999993</v>
          </cell>
          <cell r="E5108">
            <v>580.53161999999998</v>
          </cell>
          <cell r="F5108">
            <v>8133.7683799999995</v>
          </cell>
        </row>
        <row r="5109">
          <cell r="A5109" t="str">
            <v>Безвозмездные перечисления текущего характера организациям</v>
          </cell>
          <cell r="B5109">
            <v>200</v>
          </cell>
          <cell r="C5109" t="str">
            <v>000 0704 0520100590 612 240</v>
          </cell>
          <cell r="D5109">
            <v>8714.2999999999993</v>
          </cell>
          <cell r="E5109">
            <v>580.53161999999998</v>
          </cell>
          <cell r="F5109">
            <v>8133.7683799999995</v>
          </cell>
        </row>
        <row r="5110">
          <cell r="A5110" t="str">
            <v>Безвозмездные перечисления текущего характера государственным (муниципальным) учреждениям</v>
          </cell>
          <cell r="B5110">
            <v>200</v>
          </cell>
          <cell r="C5110" t="str">
            <v>240 0704 0520100590 612 241</v>
          </cell>
          <cell r="D5110">
            <v>8714.2999999999993</v>
          </cell>
          <cell r="E5110">
            <v>580.53161999999998</v>
          </cell>
          <cell r="F5110">
            <v>8133.7683799999995</v>
          </cell>
        </row>
        <row r="5111">
          <cell r="A5111" t="str">
            <v>Социальная поддержка отдельных категорий обучающихся в государственных образовательных организациях Ханты-Мансийского автономного округа – Югры</v>
          </cell>
          <cell r="B5111">
            <v>200</v>
          </cell>
          <cell r="C5111" t="str">
            <v>000 0704 0520171120 000 000</v>
          </cell>
          <cell r="D5111">
            <v>3386.6</v>
          </cell>
          <cell r="E5111">
            <v>50.2224</v>
          </cell>
          <cell r="F5111">
            <v>3336.3776000000003</v>
          </cell>
        </row>
        <row r="5112">
          <cell r="A5112" t="str">
            <v>Предоставление субсидий бюджетным, автономным учреждениям и иным некоммерческим организациям</v>
          </cell>
          <cell r="B5112">
            <v>200</v>
          </cell>
          <cell r="C5112" t="str">
            <v>000 0704 0520171120 600 000</v>
          </cell>
          <cell r="D5112">
            <v>3386.6</v>
          </cell>
          <cell r="E5112">
            <v>50.2224</v>
          </cell>
          <cell r="F5112">
            <v>3336.3776000000003</v>
          </cell>
        </row>
        <row r="5113">
          <cell r="A5113" t="str">
            <v>Субсидии бюджетным учреждениям</v>
          </cell>
          <cell r="B5113">
            <v>200</v>
          </cell>
          <cell r="C5113" t="str">
            <v>000 0704 0520171120 610 000</v>
          </cell>
          <cell r="D5113">
            <v>3386.6</v>
          </cell>
          <cell r="E5113">
            <v>50.2224</v>
          </cell>
          <cell r="F5113">
            <v>3336.3776000000003</v>
          </cell>
        </row>
        <row r="5114">
          <cell r="A5114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114">
            <v>200</v>
          </cell>
          <cell r="C5114" t="str">
            <v>000 0704 0520171120 611 000</v>
          </cell>
          <cell r="D5114">
            <v>3386.6</v>
          </cell>
          <cell r="E5114">
            <v>50.2224</v>
          </cell>
          <cell r="F5114">
            <v>3336.3776000000003</v>
          </cell>
        </row>
        <row r="5115">
          <cell r="A5115" t="str">
            <v>Расходы</v>
          </cell>
          <cell r="B5115">
            <v>200</v>
          </cell>
          <cell r="C5115" t="str">
            <v>000 0704 0520171120 611 200</v>
          </cell>
          <cell r="D5115">
            <v>3386.6</v>
          </cell>
          <cell r="E5115">
            <v>50.2224</v>
          </cell>
          <cell r="F5115">
            <v>3336.3776000000003</v>
          </cell>
        </row>
        <row r="5116">
          <cell r="A5116" t="str">
            <v>Безвозмездные перечисления текущего характера организациям</v>
          </cell>
          <cell r="B5116">
            <v>200</v>
          </cell>
          <cell r="C5116" t="str">
            <v>000 0704 0520171120 611 240</v>
          </cell>
          <cell r="D5116">
            <v>3386.6</v>
          </cell>
          <cell r="E5116">
            <v>50.2224</v>
          </cell>
          <cell r="F5116">
            <v>3336.3776000000003</v>
          </cell>
        </row>
        <row r="5117">
          <cell r="A5117" t="str">
            <v>Безвозмездные перечисления текущего характера государственным (муниципальным) учреждениям</v>
          </cell>
          <cell r="B5117">
            <v>200</v>
          </cell>
          <cell r="C5117" t="str">
            <v>240 0704 0520171120 611 241</v>
          </cell>
          <cell r="D5117">
            <v>3386.6</v>
          </cell>
          <cell r="E5117">
            <v>50.2224</v>
          </cell>
          <cell r="F5117">
            <v>3336.3776000000003</v>
          </cell>
        </row>
        <row r="5118">
          <cell r="A5118" t="str">
            <v>Выплаты стипендий обучающимся в государственных профессиональных образовательных организациях Ханты-Мансийского автономного округа – Югры</v>
          </cell>
          <cell r="B5118">
            <v>200</v>
          </cell>
          <cell r="C5118" t="str">
            <v>000 0704 0520171140 000 000</v>
          </cell>
          <cell r="D5118">
            <v>3257</v>
          </cell>
          <cell r="E5118">
            <v>345.58092999999997</v>
          </cell>
          <cell r="F5118">
            <v>2911.4190699999999</v>
          </cell>
        </row>
        <row r="5119">
          <cell r="A5119" t="str">
            <v>Предоставление субсидий бюджетным, автономным учреждениям и иным некоммерческим организациям</v>
          </cell>
          <cell r="B5119">
            <v>200</v>
          </cell>
          <cell r="C5119" t="str">
            <v>000 0704 0520171140 600 000</v>
          </cell>
          <cell r="D5119">
            <v>3257</v>
          </cell>
          <cell r="E5119">
            <v>345.58092999999997</v>
          </cell>
          <cell r="F5119">
            <v>2911.4190699999999</v>
          </cell>
        </row>
        <row r="5120">
          <cell r="A5120" t="str">
            <v>Субсидии бюджетным учреждениям</v>
          </cell>
          <cell r="B5120">
            <v>200</v>
          </cell>
          <cell r="C5120" t="str">
            <v>000 0704 0520171140 610 000</v>
          </cell>
          <cell r="D5120">
            <v>3257</v>
          </cell>
          <cell r="E5120">
            <v>345.58092999999997</v>
          </cell>
          <cell r="F5120">
            <v>2911.4190699999999</v>
          </cell>
        </row>
        <row r="5121">
          <cell r="A5121" t="str">
            <v>Субсидии бюджетным учреждениям на иные цели</v>
          </cell>
          <cell r="B5121">
            <v>200</v>
          </cell>
          <cell r="C5121" t="str">
            <v>000 0704 0520171140 612 000</v>
          </cell>
          <cell r="D5121">
            <v>3257</v>
          </cell>
          <cell r="E5121">
            <v>345.58092999999997</v>
          </cell>
          <cell r="F5121">
            <v>2911.4190699999999</v>
          </cell>
        </row>
        <row r="5122">
          <cell r="A5122" t="str">
            <v>Расходы</v>
          </cell>
          <cell r="B5122">
            <v>200</v>
          </cell>
          <cell r="C5122" t="str">
            <v>000 0704 0520171140 612 200</v>
          </cell>
          <cell r="D5122">
            <v>3257</v>
          </cell>
          <cell r="E5122">
            <v>345.58092999999997</v>
          </cell>
          <cell r="F5122">
            <v>2911.4190699999999</v>
          </cell>
        </row>
        <row r="5123">
          <cell r="A5123" t="str">
            <v>Безвозмездные перечисления текущего характера организациям</v>
          </cell>
          <cell r="B5123">
            <v>200</v>
          </cell>
          <cell r="C5123" t="str">
            <v>000 0704 0520171140 612 240</v>
          </cell>
          <cell r="D5123">
            <v>3257</v>
          </cell>
          <cell r="E5123">
            <v>345.58092999999997</v>
          </cell>
          <cell r="F5123">
            <v>2911.4190699999999</v>
          </cell>
        </row>
        <row r="5124">
          <cell r="A5124" t="str">
            <v>Безвозмездные перечисления текущего характера государственным (муниципальным) учреждениям</v>
          </cell>
          <cell r="B5124">
            <v>200</v>
          </cell>
          <cell r="C5124" t="str">
            <v>240 0704 0520171140 612 241</v>
          </cell>
          <cell r="D5124">
            <v>3257</v>
          </cell>
          <cell r="E5124">
            <v>345.58092999999997</v>
          </cell>
          <cell r="F5124">
            <v>2911.4190699999999</v>
          </cell>
        </row>
        <row r="5125">
          <cell r="A5125" t="str">
            <v>Реализация мероприятий</v>
          </cell>
          <cell r="B5125">
            <v>200</v>
          </cell>
          <cell r="C5125" t="str">
            <v>000 0704 0520199990 000 000</v>
          </cell>
          <cell r="D5125">
            <v>6831.6</v>
          </cell>
          <cell r="E5125" t="str">
            <v>-</v>
          </cell>
          <cell r="F5125">
            <v>6831.6</v>
          </cell>
        </row>
        <row r="5126">
          <cell r="A5126" t="str">
            <v>Предоставление субсидий бюджетным, автономным учреждениям и иным некоммерческим организациям</v>
          </cell>
          <cell r="B5126">
            <v>200</v>
          </cell>
          <cell r="C5126" t="str">
            <v>000 0704 0520199990 600 000</v>
          </cell>
          <cell r="D5126">
            <v>6831.6</v>
          </cell>
          <cell r="E5126" t="str">
            <v>-</v>
          </cell>
          <cell r="F5126">
            <v>6831.6</v>
          </cell>
        </row>
        <row r="5127">
          <cell r="A5127" t="str">
            <v>Субсидии бюджетным учреждениям</v>
          </cell>
          <cell r="B5127">
            <v>200</v>
          </cell>
          <cell r="C5127" t="str">
            <v>000 0704 0520199990 610 000</v>
          </cell>
          <cell r="D5127">
            <v>6831.6</v>
          </cell>
          <cell r="E5127" t="str">
            <v>-</v>
          </cell>
          <cell r="F5127">
            <v>6831.6</v>
          </cell>
        </row>
        <row r="5128">
          <cell r="A5128" t="str">
            <v>Субсидии бюджетным учреждениям на иные цели</v>
          </cell>
          <cell r="B5128">
            <v>200</v>
          </cell>
          <cell r="C5128" t="str">
            <v>000 0704 0520199990 612 000</v>
          </cell>
          <cell r="D5128">
            <v>6831.6</v>
          </cell>
          <cell r="E5128" t="str">
            <v>-</v>
          </cell>
          <cell r="F5128">
            <v>6831.6</v>
          </cell>
        </row>
        <row r="5129">
          <cell r="A5129" t="str">
            <v>Расходы</v>
          </cell>
          <cell r="B5129">
            <v>200</v>
          </cell>
          <cell r="C5129" t="str">
            <v>000 0704 0520199990 612 200</v>
          </cell>
          <cell r="D5129">
            <v>6831.6</v>
          </cell>
          <cell r="E5129" t="str">
            <v>-</v>
          </cell>
          <cell r="F5129">
            <v>6831.6</v>
          </cell>
        </row>
        <row r="5130">
          <cell r="A5130" t="str">
            <v>Безвозмездные перечисления текущего характера организациям</v>
          </cell>
          <cell r="B5130">
            <v>200</v>
          </cell>
          <cell r="C5130" t="str">
            <v>000 0704 0520199990 612 240</v>
          </cell>
          <cell r="D5130">
            <v>6831.6</v>
          </cell>
          <cell r="E5130" t="str">
            <v>-</v>
          </cell>
          <cell r="F5130">
            <v>6831.6</v>
          </cell>
        </row>
        <row r="5131">
          <cell r="A5131" t="str">
            <v>Безвозмездные перечисления текущего характера государственным (муниципальным) учреждениям</v>
          </cell>
          <cell r="B5131">
            <v>200</v>
          </cell>
          <cell r="C5131" t="str">
            <v>240 0704 0520199990 612 241</v>
          </cell>
          <cell r="D5131">
            <v>6831.6</v>
          </cell>
          <cell r="E5131" t="str">
            <v>-</v>
          </cell>
          <cell r="F5131">
            <v>6831.6</v>
          </cell>
        </row>
        <row r="5132">
          <cell r="A5132" t="str">
            <v>Государственная программа "Развитие физической культуры и спорта"</v>
          </cell>
          <cell r="B5132">
            <v>200</v>
          </cell>
          <cell r="C5132" t="str">
            <v>000 0704 0600000000 000 000</v>
          </cell>
          <cell r="D5132">
            <v>181693.3</v>
          </cell>
          <cell r="E5132">
            <v>1521.41326</v>
          </cell>
          <cell r="F5132">
            <v>180171.88674000002</v>
          </cell>
        </row>
        <row r="5133">
          <cell r="A5133" t="str">
            <v>Подпрограмма "Развитие спорта высших достижений и системы подготовки спортивного резерва"</v>
          </cell>
          <cell r="B5133">
            <v>200</v>
          </cell>
          <cell r="C5133" t="str">
            <v>000 0704 0620000000 000 000</v>
          </cell>
          <cell r="D5133">
            <v>181693.3</v>
          </cell>
          <cell r="E5133">
            <v>1521.41326</v>
          </cell>
          <cell r="F5133">
            <v>180171.88674000002</v>
          </cell>
        </row>
        <row r="5134">
          <cell r="A5134" t="str">
            <v>Основное мероприятие "Проведение окружных, региональных, всероссийских и международных соревнований по видам спорта"</v>
          </cell>
          <cell r="B5134">
            <v>200</v>
          </cell>
          <cell r="C5134" t="str">
            <v>000 0704 0620200000 000 000</v>
          </cell>
          <cell r="D5134">
            <v>94.4</v>
          </cell>
          <cell r="E5134" t="str">
            <v>-</v>
          </cell>
          <cell r="F5134">
            <v>94.4</v>
          </cell>
        </row>
        <row r="5135">
          <cell r="A5135" t="str">
            <v>Реализация мероприятий</v>
          </cell>
          <cell r="B5135">
            <v>200</v>
          </cell>
          <cell r="C5135" t="str">
            <v>000 0704 0620299990 000 000</v>
          </cell>
          <cell r="D5135">
            <v>94.4</v>
          </cell>
          <cell r="E5135" t="str">
            <v>-</v>
          </cell>
          <cell r="F5135">
            <v>94.4</v>
          </cell>
        </row>
        <row r="5136">
          <cell r="A5136" t="str">
            <v>Предоставление субсидий бюджетным, автономным учреждениям и иным некоммерческим организациям</v>
          </cell>
          <cell r="B5136">
            <v>200</v>
          </cell>
          <cell r="C5136" t="str">
            <v>000 0704 0620299990 600 000</v>
          </cell>
          <cell r="D5136">
            <v>94.4</v>
          </cell>
          <cell r="E5136" t="str">
            <v>-</v>
          </cell>
          <cell r="F5136">
            <v>94.4</v>
          </cell>
        </row>
        <row r="5137">
          <cell r="A5137" t="str">
            <v>Субсидии автономным учреждениям</v>
          </cell>
          <cell r="B5137">
            <v>200</v>
          </cell>
          <cell r="C5137" t="str">
            <v>000 0704 0620299990 620 000</v>
          </cell>
          <cell r="D5137">
            <v>94.4</v>
          </cell>
          <cell r="E5137" t="str">
            <v>-</v>
          </cell>
          <cell r="F5137">
            <v>94.4</v>
          </cell>
        </row>
        <row r="5138">
          <cell r="A5138" t="str">
            <v>Субсидии автономным учреждениям на иные цели</v>
          </cell>
          <cell r="B5138">
            <v>200</v>
          </cell>
          <cell r="C5138" t="str">
            <v>000 0704 0620299990 622 000</v>
          </cell>
          <cell r="D5138">
            <v>94.4</v>
          </cell>
          <cell r="E5138" t="str">
            <v>-</v>
          </cell>
          <cell r="F5138">
            <v>94.4</v>
          </cell>
        </row>
        <row r="5139">
          <cell r="A5139" t="str">
            <v>Расходы</v>
          </cell>
          <cell r="B5139">
            <v>200</v>
          </cell>
          <cell r="C5139" t="str">
            <v>000 0704 0620299990 622 200</v>
          </cell>
          <cell r="D5139">
            <v>94.4</v>
          </cell>
          <cell r="E5139" t="str">
            <v>-</v>
          </cell>
          <cell r="F5139">
            <v>94.4</v>
          </cell>
        </row>
        <row r="5140">
          <cell r="A5140" t="str">
            <v>Безвозмездные перечисления текущего характера организациям</v>
          </cell>
          <cell r="B5140">
            <v>200</v>
          </cell>
          <cell r="C5140" t="str">
            <v>000 0704 0620299990 622 240</v>
          </cell>
          <cell r="D5140">
            <v>94.4</v>
          </cell>
          <cell r="E5140" t="str">
            <v>-</v>
          </cell>
          <cell r="F5140">
            <v>94.4</v>
          </cell>
        </row>
        <row r="5141">
          <cell r="A5141" t="str">
            <v>Безвозмездные перечисления текущего характера государственным (муниципальным) учреждениям</v>
          </cell>
          <cell r="B5141">
            <v>200</v>
          </cell>
          <cell r="C5141" t="str">
            <v>270 0704 0620299990 622 241</v>
          </cell>
          <cell r="D5141">
            <v>94.4</v>
          </cell>
          <cell r="E5141" t="str">
            <v>-</v>
          </cell>
          <cell r="F5141">
            <v>94.4</v>
          </cell>
        </row>
        <row r="5142">
          <cell r="A5142" t="str">
            <v>Основное мероприятие "Создание условий для удовлетворения потребности населения Ханты-Мансийского автономного округа – Югры в оказании услуг в сфере физической культуры и спорта"</v>
          </cell>
          <cell r="B5142">
            <v>200</v>
          </cell>
          <cell r="C5142" t="str">
            <v>000 0704 0620600000 000 000</v>
          </cell>
          <cell r="D5142">
            <v>181598.9</v>
          </cell>
          <cell r="E5142">
            <v>1521.41326</v>
          </cell>
          <cell r="F5142">
            <v>180077.48674000002</v>
          </cell>
        </row>
        <row r="5143">
          <cell r="A5143" t="str">
            <v>Расходы на обеспечение деятельности (оказание услуг) государственных учреждений</v>
          </cell>
          <cell r="B5143">
            <v>200</v>
          </cell>
          <cell r="C5143" t="str">
            <v>000 0704 0620600590 000 000</v>
          </cell>
          <cell r="D5143">
            <v>181598.9</v>
          </cell>
          <cell r="E5143">
            <v>1521.41326</v>
          </cell>
          <cell r="F5143">
            <v>180077.48674000002</v>
          </cell>
        </row>
        <row r="5144">
          <cell r="A5144" t="str">
            <v>Предоставление субсидий бюджетным, автономным учреждениям и иным некоммерческим организациям</v>
          </cell>
          <cell r="B5144">
            <v>200</v>
          </cell>
          <cell r="C5144" t="str">
            <v>000 0704 0620600590 600 000</v>
          </cell>
          <cell r="D5144">
            <v>181598.9</v>
          </cell>
          <cell r="E5144">
            <v>1521.41326</v>
          </cell>
          <cell r="F5144">
            <v>180077.48674000002</v>
          </cell>
        </row>
        <row r="5145">
          <cell r="A5145" t="str">
            <v>Субсидии автономным учреждениям</v>
          </cell>
          <cell r="B5145">
            <v>200</v>
          </cell>
          <cell r="C5145" t="str">
            <v>000 0704 0620600590 620 000</v>
          </cell>
          <cell r="D5145">
            <v>181598.9</v>
          </cell>
          <cell r="E5145">
            <v>1521.41326</v>
          </cell>
          <cell r="F5145">
            <v>180077.48674000002</v>
          </cell>
        </row>
        <row r="5146">
          <cell r="A514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146">
            <v>200</v>
          </cell>
          <cell r="C5146" t="str">
            <v>000 0704 0620600590 621 000</v>
          </cell>
          <cell r="D5146">
            <v>181598.9</v>
          </cell>
          <cell r="E5146">
            <v>1521.41326</v>
          </cell>
          <cell r="F5146">
            <v>180077.48674000002</v>
          </cell>
        </row>
        <row r="5147">
          <cell r="A5147" t="str">
            <v>Расходы</v>
          </cell>
          <cell r="B5147">
            <v>200</v>
          </cell>
          <cell r="C5147" t="str">
            <v>000 0704 0620600590 621 200</v>
          </cell>
          <cell r="D5147">
            <v>181598.9</v>
          </cell>
          <cell r="E5147">
            <v>1521.41326</v>
          </cell>
          <cell r="F5147">
            <v>180077.48674000002</v>
          </cell>
        </row>
        <row r="5148">
          <cell r="A5148" t="str">
            <v>Безвозмездные перечисления текущего характера организациям</v>
          </cell>
          <cell r="B5148">
            <v>200</v>
          </cell>
          <cell r="C5148" t="str">
            <v>000 0704 0620600590 621 240</v>
          </cell>
          <cell r="D5148">
            <v>181598.9</v>
          </cell>
          <cell r="E5148">
            <v>1521.41326</v>
          </cell>
          <cell r="F5148">
            <v>180077.48674000002</v>
          </cell>
        </row>
        <row r="5149">
          <cell r="A5149" t="str">
            <v>Безвозмездные перечисления текущего характера государственным (муниципальным) учреждениям</v>
          </cell>
          <cell r="B5149">
            <v>200</v>
          </cell>
          <cell r="C5149" t="str">
            <v>270 0704 0620600590 621 241</v>
          </cell>
          <cell r="D5149">
            <v>181598.9</v>
          </cell>
          <cell r="E5149">
            <v>1521.41326</v>
          </cell>
          <cell r="F5149">
            <v>180077.48674000002</v>
          </cell>
        </row>
        <row r="5150">
          <cell r="A5150" t="str">
            <v>Непрограммные направления деятельности</v>
          </cell>
          <cell r="B5150">
            <v>200</v>
          </cell>
          <cell r="C5150" t="str">
            <v>000 0704 4000000000 000 000</v>
          </cell>
          <cell r="D5150">
            <v>800</v>
          </cell>
          <cell r="E5150" t="str">
            <v>-</v>
          </cell>
          <cell r="F5150">
            <v>800</v>
          </cell>
        </row>
        <row r="5151">
          <cell r="A5151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5151">
            <v>200</v>
          </cell>
          <cell r="C5151" t="str">
            <v>000 0704 40Д0000000 000 000</v>
          </cell>
          <cell r="D5151">
            <v>800</v>
          </cell>
          <cell r="E5151" t="str">
            <v>-</v>
          </cell>
          <cell r="F5151">
            <v>800</v>
          </cell>
        </row>
        <row r="5152">
          <cell r="A5152" t="str">
            <v>Расходы на обеспечение деятельности (оказание услуг) государственных учреждений</v>
          </cell>
          <cell r="B5152">
            <v>200</v>
          </cell>
          <cell r="C5152" t="str">
            <v>000 0704 40Д0000590 000 000</v>
          </cell>
          <cell r="D5152">
            <v>800</v>
          </cell>
          <cell r="E5152" t="str">
            <v>-</v>
          </cell>
          <cell r="F5152">
            <v>800</v>
          </cell>
        </row>
        <row r="5153">
          <cell r="A5153" t="str">
            <v>Предоставление субсидий бюджетным, автономным учреждениям и иным некоммерческим организациям</v>
          </cell>
          <cell r="B5153">
            <v>200</v>
          </cell>
          <cell r="C5153" t="str">
            <v>000 0704 40Д0000590 600 000</v>
          </cell>
          <cell r="D5153">
            <v>800</v>
          </cell>
          <cell r="E5153" t="str">
            <v>-</v>
          </cell>
          <cell r="F5153">
            <v>800</v>
          </cell>
        </row>
        <row r="5154">
          <cell r="A5154" t="str">
            <v>Субсидии бюджетным учреждениям</v>
          </cell>
          <cell r="B5154">
            <v>200</v>
          </cell>
          <cell r="C5154" t="str">
            <v>000 0704 40Д0000590 610 000</v>
          </cell>
          <cell r="D5154">
            <v>800</v>
          </cell>
          <cell r="E5154" t="str">
            <v>-</v>
          </cell>
          <cell r="F5154">
            <v>800</v>
          </cell>
        </row>
        <row r="5155">
          <cell r="A5155" t="str">
            <v>Субсидии бюджетным учреждениям на иные цели</v>
          </cell>
          <cell r="B5155">
            <v>200</v>
          </cell>
          <cell r="C5155" t="str">
            <v>000 0704 40Д0000590 612 000</v>
          </cell>
          <cell r="D5155">
            <v>800</v>
          </cell>
          <cell r="E5155" t="str">
            <v>-</v>
          </cell>
          <cell r="F5155">
            <v>800</v>
          </cell>
        </row>
        <row r="5156">
          <cell r="A5156" t="str">
            <v>Расходы</v>
          </cell>
          <cell r="B5156">
            <v>200</v>
          </cell>
          <cell r="C5156" t="str">
            <v>000 0704 40Д0000590 612 200</v>
          </cell>
          <cell r="D5156">
            <v>800</v>
          </cell>
          <cell r="E5156" t="str">
            <v>-</v>
          </cell>
          <cell r="F5156">
            <v>800</v>
          </cell>
        </row>
        <row r="5157">
          <cell r="A5157" t="str">
            <v>Безвозмездные перечисления текущего характера организациям</v>
          </cell>
          <cell r="B5157">
            <v>200</v>
          </cell>
          <cell r="C5157" t="str">
            <v>000 0704 40Д0000590 612 240</v>
          </cell>
          <cell r="D5157">
            <v>800</v>
          </cell>
          <cell r="E5157" t="str">
            <v>-</v>
          </cell>
          <cell r="F5157">
            <v>800</v>
          </cell>
        </row>
        <row r="5158">
          <cell r="A5158" t="str">
            <v>Безвозмездные перечисления текущего характера государственным (муниципальным) учреждениям</v>
          </cell>
          <cell r="B5158">
            <v>200</v>
          </cell>
          <cell r="C5158" t="str">
            <v>230 0704 40Д0000590 612 241</v>
          </cell>
          <cell r="D5158">
            <v>800</v>
          </cell>
          <cell r="E5158" t="str">
            <v>-</v>
          </cell>
          <cell r="F5158">
            <v>800</v>
          </cell>
        </row>
        <row r="5159">
          <cell r="A5159" t="str">
            <v>Профессиональная подготовка, переподготовка и повышение квалификации</v>
          </cell>
          <cell r="B5159">
            <v>200</v>
          </cell>
          <cell r="C5159" t="str">
            <v>000 0705 0000000000 000 000</v>
          </cell>
          <cell r="D5159">
            <v>128650.692</v>
          </cell>
          <cell r="E5159">
            <v>4601.3323899999996</v>
          </cell>
          <cell r="F5159">
            <v>124049.35961</v>
          </cell>
        </row>
        <row r="5160">
          <cell r="A5160" t="str">
            <v>Государственная программа "Развитие образования"</v>
          </cell>
          <cell r="B5160">
            <v>200</v>
          </cell>
          <cell r="C5160" t="str">
            <v>000 0705 0200000000 000 000</v>
          </cell>
          <cell r="D5160">
            <v>43572.7</v>
          </cell>
          <cell r="E5160">
            <v>4601.3323899999996</v>
          </cell>
          <cell r="F5160">
            <v>38971.367610000001</v>
          </cell>
        </row>
        <row r="5161">
          <cell r="A5161" t="str">
            <v>Подпрограмма "Профессиональное образование, наука и технологии"</v>
          </cell>
          <cell r="B5161">
            <v>200</v>
          </cell>
          <cell r="C5161" t="str">
            <v>000 0705 0210000000 000 000</v>
          </cell>
          <cell r="D5161">
            <v>43572.7</v>
          </cell>
          <cell r="E5161">
            <v>4601.3323899999996</v>
          </cell>
          <cell r="F5161">
            <v>38971.367610000001</v>
          </cell>
        </row>
        <row r="5162">
          <cell r="A5162" t="str">
            <v>Основное мероприятие "Финансовое и организационно-методическое сопровождение исполнения образовательными организациями высшего образования, профессиональными образовательными организациями, организациями дополнительного профессионального образования и Обс</v>
          </cell>
          <cell r="B5162">
            <v>200</v>
          </cell>
          <cell r="C5162" t="str">
            <v>000 0705 0210300000 000 000</v>
          </cell>
          <cell r="D5162">
            <v>43572.7</v>
          </cell>
          <cell r="E5162">
            <v>4601.3323899999996</v>
          </cell>
          <cell r="F5162">
            <v>38971.367610000001</v>
          </cell>
        </row>
        <row r="5163">
          <cell r="A5163" t="str">
            <v>Расходы на обеспечение деятельности (оказание услуг) государственных учреждений</v>
          </cell>
          <cell r="B5163">
            <v>200</v>
          </cell>
          <cell r="C5163" t="str">
            <v>000 0705 0210300590 000 000</v>
          </cell>
          <cell r="D5163">
            <v>43572.7</v>
          </cell>
          <cell r="E5163">
            <v>4601.3323899999996</v>
          </cell>
          <cell r="F5163">
            <v>38971.367610000001</v>
          </cell>
        </row>
        <row r="5164">
          <cell r="A5164" t="str">
            <v>Предоставление субсидий бюджетным, автономным учреждениям и иным некоммерческим организациям</v>
          </cell>
          <cell r="B5164">
            <v>200</v>
          </cell>
          <cell r="C5164" t="str">
            <v>000 0705 0210300590 600 000</v>
          </cell>
          <cell r="D5164">
            <v>43572.7</v>
          </cell>
          <cell r="E5164">
            <v>4601.3323899999996</v>
          </cell>
          <cell r="F5164">
            <v>38971.367610000001</v>
          </cell>
        </row>
        <row r="5165">
          <cell r="A5165" t="str">
            <v>Субсидии автономным учреждениям</v>
          </cell>
          <cell r="B5165">
            <v>200</v>
          </cell>
          <cell r="C5165" t="str">
            <v>000 0705 0210300590 620 000</v>
          </cell>
          <cell r="D5165">
            <v>43572.7</v>
          </cell>
          <cell r="E5165">
            <v>4601.3323899999996</v>
          </cell>
          <cell r="F5165">
            <v>38971.367610000001</v>
          </cell>
        </row>
        <row r="5166">
          <cell r="A516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166">
            <v>200</v>
          </cell>
          <cell r="C5166" t="str">
            <v>000 0705 0210300590 621 000</v>
          </cell>
          <cell r="D5166">
            <v>43572.7</v>
          </cell>
          <cell r="E5166">
            <v>4601.3323899999996</v>
          </cell>
          <cell r="F5166">
            <v>38971.367610000001</v>
          </cell>
        </row>
        <row r="5167">
          <cell r="A5167" t="str">
            <v>Расходы</v>
          </cell>
          <cell r="B5167">
            <v>200</v>
          </cell>
          <cell r="C5167" t="str">
            <v>000 0705 0210300590 621 200</v>
          </cell>
          <cell r="D5167">
            <v>43572.7</v>
          </cell>
          <cell r="E5167">
            <v>4601.3323899999996</v>
          </cell>
          <cell r="F5167">
            <v>38971.367610000001</v>
          </cell>
        </row>
        <row r="5168">
          <cell r="A5168" t="str">
            <v>Безвозмездные перечисления текущего характера организациям</v>
          </cell>
          <cell r="B5168">
            <v>200</v>
          </cell>
          <cell r="C5168" t="str">
            <v>000 0705 0210300590 621 240</v>
          </cell>
          <cell r="D5168">
            <v>43572.7</v>
          </cell>
          <cell r="E5168">
            <v>4601.3323899999996</v>
          </cell>
          <cell r="F5168">
            <v>38971.367610000001</v>
          </cell>
        </row>
        <row r="5169">
          <cell r="A5169" t="str">
            <v>Безвозмездные перечисления текущего характера государственным (муниципальным) учреждениям</v>
          </cell>
          <cell r="B5169">
            <v>200</v>
          </cell>
          <cell r="C5169" t="str">
            <v>230 0705 0210300590 621 241</v>
          </cell>
          <cell r="D5169">
            <v>43572.7</v>
          </cell>
          <cell r="E5169">
            <v>4601.3323899999996</v>
          </cell>
          <cell r="F5169">
            <v>38971.367610000001</v>
          </cell>
        </row>
        <row r="5170">
          <cell r="A5170" t="str">
            <v>Государственная программа "Поддержка занятости населения"</v>
          </cell>
          <cell r="B5170">
            <v>200</v>
          </cell>
          <cell r="C5170" t="str">
            <v>000 0705 0700000000 000 000</v>
          </cell>
          <cell r="D5170">
            <v>83830.100000000006</v>
          </cell>
          <cell r="E5170" t="str">
            <v>-</v>
          </cell>
          <cell r="F5170">
            <v>83830.100000000006</v>
          </cell>
        </row>
        <row r="5171">
          <cell r="A5171" t="str">
            <v>Подпрограмма "Содействие трудоустройству граждан"</v>
          </cell>
          <cell r="B5171">
            <v>200</v>
          </cell>
          <cell r="C5171" t="str">
            <v>000 0705 0710000000 000 000</v>
          </cell>
          <cell r="D5171">
            <v>61826.2</v>
          </cell>
          <cell r="E5171" t="str">
            <v>-</v>
          </cell>
          <cell r="F5171">
            <v>61826.2</v>
          </cell>
        </row>
        <row r="5172">
          <cell r="A5172" t="str">
            <v>Региональный проект "Содействие занятости женщин – создание условий дошкольного образования для детей в возрасте до трех лет"</v>
          </cell>
          <cell r="B5172">
            <v>200</v>
          </cell>
          <cell r="C5172" t="str">
            <v>000 0705 071P200000 000 000</v>
          </cell>
          <cell r="D5172">
            <v>44390.1</v>
          </cell>
          <cell r="E5172" t="str">
            <v>-</v>
          </cell>
          <cell r="F5172">
            <v>44390.1</v>
          </cell>
        </row>
        <row r="5173">
          <cell r="A5173" t="str">
            <v>Переобучение и повышение квалификации женщин в период отпуска по уходу за ребенком в возрасте до трех лет</v>
          </cell>
          <cell r="B5173">
            <v>200</v>
          </cell>
          <cell r="C5173" t="str">
            <v>000 0705 071P254610 000 000</v>
          </cell>
          <cell r="D5173">
            <v>44390.1</v>
          </cell>
          <cell r="E5173" t="str">
            <v>-</v>
          </cell>
          <cell r="F5173">
            <v>44390.1</v>
          </cell>
        </row>
        <row r="5174">
          <cell r="A5174" t="str">
            <v>Закупка товаров, работ и услуг для обеспечения государственных (муниципальных) нужд</v>
          </cell>
          <cell r="B5174">
            <v>200</v>
          </cell>
          <cell r="C5174" t="str">
            <v>000 0705 071P254610 200 000</v>
          </cell>
          <cell r="D5174">
            <v>29588.9</v>
          </cell>
          <cell r="E5174" t="str">
            <v>-</v>
          </cell>
          <cell r="F5174">
            <v>29588.9</v>
          </cell>
        </row>
        <row r="5175">
          <cell r="A5175" t="str">
            <v>Иные закупки товаров, работ и услуг для обеспечения государственных (муниципальных) нужд</v>
          </cell>
          <cell r="B5175">
            <v>200</v>
          </cell>
          <cell r="C5175" t="str">
            <v>000 0705 071P254610 240 000</v>
          </cell>
          <cell r="D5175">
            <v>29588.9</v>
          </cell>
          <cell r="E5175" t="str">
            <v>-</v>
          </cell>
          <cell r="F5175">
            <v>29588.9</v>
          </cell>
        </row>
        <row r="5176">
          <cell r="A5176" t="str">
            <v>Прочая закупка товаров, работ и услуг</v>
          </cell>
          <cell r="B5176">
            <v>200</v>
          </cell>
          <cell r="C5176" t="str">
            <v>000 0705 071P254610 244 000</v>
          </cell>
          <cell r="D5176">
            <v>29588.9</v>
          </cell>
          <cell r="E5176" t="str">
            <v>-</v>
          </cell>
          <cell r="F5176">
            <v>29588.9</v>
          </cell>
        </row>
        <row r="5177">
          <cell r="A5177" t="str">
            <v>Расходы</v>
          </cell>
          <cell r="B5177">
            <v>200</v>
          </cell>
          <cell r="C5177" t="str">
            <v>000 0705 071P254610 244 200</v>
          </cell>
          <cell r="D5177">
            <v>29588.9</v>
          </cell>
          <cell r="E5177" t="str">
            <v>-</v>
          </cell>
          <cell r="F5177">
            <v>29588.9</v>
          </cell>
        </row>
        <row r="5178">
          <cell r="A5178" t="str">
            <v>Оплата работ, услуг</v>
          </cell>
          <cell r="B5178">
            <v>200</v>
          </cell>
          <cell r="C5178" t="str">
            <v>000 0705 071P254610 244 220</v>
          </cell>
          <cell r="D5178">
            <v>29588.9</v>
          </cell>
          <cell r="E5178" t="str">
            <v>-</v>
          </cell>
          <cell r="F5178">
            <v>29588.9</v>
          </cell>
        </row>
        <row r="5179">
          <cell r="A5179" t="str">
            <v>Прочие работы, услуги</v>
          </cell>
          <cell r="B5179">
            <v>200</v>
          </cell>
          <cell r="C5179" t="str">
            <v>350 0705 071P254610 244 226</v>
          </cell>
          <cell r="D5179">
            <v>29588.9</v>
          </cell>
          <cell r="E5179" t="str">
            <v>-</v>
          </cell>
          <cell r="F5179">
            <v>29588.9</v>
          </cell>
        </row>
        <row r="5180">
          <cell r="A5180" t="str">
            <v>Социальное обеспечение и иные выплаты населению</v>
          </cell>
          <cell r="B5180">
            <v>200</v>
          </cell>
          <cell r="C5180" t="str">
            <v>000 0705 071P254610 300 000</v>
          </cell>
          <cell r="D5180">
            <v>14801.2</v>
          </cell>
          <cell r="E5180" t="str">
            <v>-</v>
          </cell>
          <cell r="F5180">
            <v>14801.2</v>
          </cell>
        </row>
        <row r="5181">
          <cell r="A5181" t="str">
            <v>Стипендии</v>
          </cell>
          <cell r="B5181">
            <v>200</v>
          </cell>
          <cell r="C5181" t="str">
            <v>000 0705 071P254610 340 000</v>
          </cell>
          <cell r="D5181">
            <v>14801.2</v>
          </cell>
          <cell r="E5181" t="str">
            <v>-</v>
          </cell>
          <cell r="F5181">
            <v>14801.2</v>
          </cell>
        </row>
        <row r="5182">
          <cell r="A5182" t="str">
            <v>Расходы</v>
          </cell>
          <cell r="B5182">
            <v>200</v>
          </cell>
          <cell r="C5182" t="str">
            <v>000 0705 071P254610 340 200</v>
          </cell>
          <cell r="D5182">
            <v>14801.2</v>
          </cell>
          <cell r="E5182" t="str">
            <v>-</v>
          </cell>
          <cell r="F5182">
            <v>14801.2</v>
          </cell>
        </row>
        <row r="5183">
          <cell r="A5183" t="str">
            <v>Прочие расходы</v>
          </cell>
          <cell r="B5183">
            <v>200</v>
          </cell>
          <cell r="C5183" t="str">
            <v>000 0705 071P254610 340 290</v>
          </cell>
          <cell r="D5183">
            <v>14801.2</v>
          </cell>
          <cell r="E5183" t="str">
            <v>-</v>
          </cell>
          <cell r="F5183">
            <v>14801.2</v>
          </cell>
        </row>
        <row r="5184">
          <cell r="A5184" t="str">
            <v>Иные выплаты текущего характера физическим лицам</v>
          </cell>
          <cell r="B5184">
            <v>200</v>
          </cell>
          <cell r="C5184" t="str">
            <v>350 0705 071P254610 340 296</v>
          </cell>
          <cell r="D5184">
            <v>14801.2</v>
          </cell>
          <cell r="E5184" t="str">
            <v>-</v>
          </cell>
          <cell r="F5184">
            <v>14801.2</v>
          </cell>
        </row>
        <row r="5185">
          <cell r="A5185" t="str">
            <v>Региональный проект "Старшее поколение"</v>
          </cell>
          <cell r="B5185">
            <v>200</v>
          </cell>
          <cell r="C5185" t="str">
            <v>000 0705 071P300000 000 000</v>
          </cell>
          <cell r="D5185">
            <v>17436.099999999999</v>
          </cell>
          <cell r="E5185" t="str">
            <v>-</v>
          </cell>
          <cell r="F5185">
            <v>17436.099999999999</v>
          </cell>
        </row>
        <row r="5186">
          <cell r="A5186" t="str">
            <v>Организация профессионального обучения и дополнительного профессионального образования лиц предпенсионного возраста</v>
          </cell>
          <cell r="B5186">
            <v>200</v>
          </cell>
          <cell r="C5186" t="str">
            <v>000 0705 071P352940 000 000</v>
          </cell>
          <cell r="D5186">
            <v>17436.099999999999</v>
          </cell>
          <cell r="E5186" t="str">
            <v>-</v>
          </cell>
          <cell r="F5186">
            <v>17436.099999999999</v>
          </cell>
        </row>
        <row r="5187">
          <cell r="A5187" t="str">
            <v>Закупка товаров, работ и услуг для обеспечения государственных (муниципальных) нужд</v>
          </cell>
          <cell r="B5187">
            <v>200</v>
          </cell>
          <cell r="C5187" t="str">
            <v>000 0705 071P352940 200 000</v>
          </cell>
          <cell r="D5187">
            <v>9282.2999999999993</v>
          </cell>
          <cell r="E5187" t="str">
            <v>-</v>
          </cell>
          <cell r="F5187">
            <v>9282.2999999999993</v>
          </cell>
        </row>
        <row r="5188">
          <cell r="A5188" t="str">
            <v>Иные закупки товаров, работ и услуг для обеспечения государственных (муниципальных) нужд</v>
          </cell>
          <cell r="B5188">
            <v>200</v>
          </cell>
          <cell r="C5188" t="str">
            <v>000 0705 071P352940 240 000</v>
          </cell>
          <cell r="D5188">
            <v>9282.2999999999993</v>
          </cell>
          <cell r="E5188" t="str">
            <v>-</v>
          </cell>
          <cell r="F5188">
            <v>9282.2999999999993</v>
          </cell>
        </row>
        <row r="5189">
          <cell r="A5189" t="str">
            <v>Прочая закупка товаров, работ и услуг</v>
          </cell>
          <cell r="B5189">
            <v>200</v>
          </cell>
          <cell r="C5189" t="str">
            <v>000 0705 071P352940 244 000</v>
          </cell>
          <cell r="D5189">
            <v>9282.2999999999993</v>
          </cell>
          <cell r="E5189" t="str">
            <v>-</v>
          </cell>
          <cell r="F5189">
            <v>9282.2999999999993</v>
          </cell>
        </row>
        <row r="5190">
          <cell r="A5190" t="str">
            <v>Расходы</v>
          </cell>
          <cell r="B5190">
            <v>200</v>
          </cell>
          <cell r="C5190" t="str">
            <v>000 0705 071P352940 244 200</v>
          </cell>
          <cell r="D5190">
            <v>9282.2999999999993</v>
          </cell>
          <cell r="E5190" t="str">
            <v>-</v>
          </cell>
          <cell r="F5190">
            <v>9282.2999999999993</v>
          </cell>
        </row>
        <row r="5191">
          <cell r="A5191" t="str">
            <v>Оплата работ, услуг</v>
          </cell>
          <cell r="B5191">
            <v>200</v>
          </cell>
          <cell r="C5191" t="str">
            <v>000 0705 071P352940 244 220</v>
          </cell>
          <cell r="D5191">
            <v>9282.2999999999993</v>
          </cell>
          <cell r="E5191" t="str">
            <v>-</v>
          </cell>
          <cell r="F5191">
            <v>9282.2999999999993</v>
          </cell>
        </row>
        <row r="5192">
          <cell r="A5192" t="str">
            <v>Прочие работы, услуги</v>
          </cell>
          <cell r="B5192">
            <v>200</v>
          </cell>
          <cell r="C5192" t="str">
            <v>350 0705 071P352940 244 226</v>
          </cell>
          <cell r="D5192">
            <v>9282.2999999999993</v>
          </cell>
          <cell r="E5192" t="str">
            <v>-</v>
          </cell>
          <cell r="F5192">
            <v>9282.2999999999993</v>
          </cell>
        </row>
        <row r="5193">
          <cell r="A5193" t="str">
            <v>Социальное обеспечение и иные выплаты населению</v>
          </cell>
          <cell r="B5193">
            <v>200</v>
          </cell>
          <cell r="C5193" t="str">
            <v>000 0705 071P352940 300 000</v>
          </cell>
          <cell r="D5193">
            <v>6903.8</v>
          </cell>
          <cell r="E5193" t="str">
            <v>-</v>
          </cell>
          <cell r="F5193">
            <v>6903.8</v>
          </cell>
        </row>
        <row r="5194">
          <cell r="A5194" t="str">
            <v>Стипендии</v>
          </cell>
          <cell r="B5194">
            <v>200</v>
          </cell>
          <cell r="C5194" t="str">
            <v>000 0705 071P352940 340 000</v>
          </cell>
          <cell r="D5194">
            <v>2183.8000000000002</v>
          </cell>
          <cell r="E5194" t="str">
            <v>-</v>
          </cell>
          <cell r="F5194">
            <v>2183.8000000000002</v>
          </cell>
        </row>
        <row r="5195">
          <cell r="A5195" t="str">
            <v>Расходы</v>
          </cell>
          <cell r="B5195">
            <v>200</v>
          </cell>
          <cell r="C5195" t="str">
            <v>000 0705 071P352940 340 200</v>
          </cell>
          <cell r="D5195">
            <v>2183.8000000000002</v>
          </cell>
          <cell r="E5195" t="str">
            <v>-</v>
          </cell>
          <cell r="F5195">
            <v>2183.8000000000002</v>
          </cell>
        </row>
        <row r="5196">
          <cell r="A5196" t="str">
            <v>Прочие расходы</v>
          </cell>
          <cell r="B5196">
            <v>200</v>
          </cell>
          <cell r="C5196" t="str">
            <v>000 0705 071P352940 340 290</v>
          </cell>
          <cell r="D5196">
            <v>2183.8000000000002</v>
          </cell>
          <cell r="E5196" t="str">
            <v>-</v>
          </cell>
          <cell r="F5196">
            <v>2183.8000000000002</v>
          </cell>
        </row>
        <row r="5197">
          <cell r="A5197" t="str">
            <v>Иные выплаты текущего характера физическим лицам</v>
          </cell>
          <cell r="B5197">
            <v>200</v>
          </cell>
          <cell r="C5197" t="str">
            <v>350 0705 071P352940 340 296</v>
          </cell>
          <cell r="D5197">
            <v>2183.8000000000002</v>
          </cell>
          <cell r="E5197" t="str">
            <v>-</v>
          </cell>
          <cell r="F5197">
            <v>2183.8000000000002</v>
          </cell>
        </row>
        <row r="5198">
          <cell r="A5198" t="str">
            <v>Иные выплаты населению</v>
          </cell>
          <cell r="B5198">
            <v>200</v>
          </cell>
          <cell r="C5198" t="str">
            <v>000 0705 071P352940 360 000</v>
          </cell>
          <cell r="D5198">
            <v>4720</v>
          </cell>
          <cell r="E5198" t="str">
            <v>-</v>
          </cell>
          <cell r="F5198">
            <v>4720</v>
          </cell>
        </row>
        <row r="5199">
          <cell r="A5199" t="str">
            <v>Расходы</v>
          </cell>
          <cell r="B5199">
            <v>200</v>
          </cell>
          <cell r="C5199" t="str">
            <v>000 0705 071P352940 360 200</v>
          </cell>
          <cell r="D5199">
            <v>4720</v>
          </cell>
          <cell r="E5199" t="str">
            <v>-</v>
          </cell>
          <cell r="F5199">
            <v>4720</v>
          </cell>
        </row>
        <row r="5200">
          <cell r="A5200" t="str">
            <v>Прочие расходы</v>
          </cell>
          <cell r="B5200">
            <v>200</v>
          </cell>
          <cell r="C5200" t="str">
            <v>000 0705 071P352940 360 290</v>
          </cell>
          <cell r="D5200">
            <v>4720</v>
          </cell>
          <cell r="E5200" t="str">
            <v>-</v>
          </cell>
          <cell r="F5200">
            <v>4720</v>
          </cell>
        </row>
        <row r="5201">
          <cell r="A5201" t="str">
            <v>Иные выплаты текущего характера физическим лицам</v>
          </cell>
          <cell r="B5201">
            <v>200</v>
          </cell>
          <cell r="C5201" t="str">
            <v>350 0705 071P352940 360 296</v>
          </cell>
          <cell r="D5201">
            <v>4720</v>
          </cell>
          <cell r="E5201" t="str">
            <v>-</v>
          </cell>
          <cell r="F5201">
            <v>4720</v>
          </cell>
        </row>
        <row r="5202">
          <cell r="A5202" t="str">
            <v>Предоставление субсидий бюджетным, автономным учреждениям и иным некоммерческим организациям</v>
          </cell>
          <cell r="B5202">
            <v>200</v>
          </cell>
          <cell r="C5202" t="str">
            <v>000 0705 071P352940 600 000</v>
          </cell>
          <cell r="D5202">
            <v>68</v>
          </cell>
          <cell r="E5202" t="str">
            <v>-</v>
          </cell>
          <cell r="F5202">
            <v>68</v>
          </cell>
        </row>
        <row r="5203">
          <cell r="A5203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5203">
            <v>200</v>
          </cell>
          <cell r="C5203" t="str">
            <v>000 0705 071P352940 630 000</v>
          </cell>
          <cell r="D5203">
            <v>68</v>
          </cell>
          <cell r="E5203" t="str">
            <v>-</v>
          </cell>
          <cell r="F5203">
            <v>68</v>
          </cell>
        </row>
        <row r="5204">
          <cell r="A5204" t="str">
            <v>Субсидии на возмещение недополученных доходов и (или) возмещение фактически понесенных затрат</v>
          </cell>
          <cell r="B5204">
            <v>200</v>
          </cell>
          <cell r="C5204" t="str">
            <v>000 0705 071P352940 631 000</v>
          </cell>
          <cell r="D5204">
            <v>68</v>
          </cell>
          <cell r="E5204" t="str">
            <v>-</v>
          </cell>
          <cell r="F5204">
            <v>68</v>
          </cell>
        </row>
        <row r="5205">
          <cell r="A5205" t="str">
            <v>Расходы</v>
          </cell>
          <cell r="B5205">
            <v>200</v>
          </cell>
          <cell r="C5205" t="str">
            <v>000 0705 071P352940 631 200</v>
          </cell>
          <cell r="D5205">
            <v>68</v>
          </cell>
          <cell r="E5205" t="str">
            <v>-</v>
          </cell>
          <cell r="F5205">
            <v>68</v>
          </cell>
        </row>
        <row r="5206">
          <cell r="A5206" t="str">
            <v>Безвозмездные перечисления текущего характера организациям</v>
          </cell>
          <cell r="B5206">
            <v>200</v>
          </cell>
          <cell r="C5206" t="str">
            <v>000 0705 071P352940 631 240</v>
          </cell>
          <cell r="D5206">
            <v>68</v>
          </cell>
          <cell r="E5206" t="str">
            <v>-</v>
          </cell>
          <cell r="F5206">
            <v>68</v>
          </cell>
        </row>
        <row r="5207">
          <cell r="A520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5207">
            <v>200</v>
          </cell>
          <cell r="C5207" t="str">
            <v>350 0705 071P352940 631 246</v>
          </cell>
          <cell r="D5207">
            <v>68</v>
          </cell>
          <cell r="E5207" t="str">
            <v>-</v>
          </cell>
          <cell r="F5207">
            <v>68</v>
          </cell>
        </row>
        <row r="5208">
          <cell r="A5208" t="str">
            <v>Иные бюджетные ассигнования</v>
          </cell>
          <cell r="B5208">
            <v>200</v>
          </cell>
          <cell r="C5208" t="str">
            <v>000 0705 071P352940 800 000</v>
          </cell>
          <cell r="D5208">
            <v>1182</v>
          </cell>
          <cell r="E5208" t="str">
            <v>-</v>
          </cell>
          <cell r="F5208">
            <v>1182</v>
          </cell>
        </row>
        <row r="5209">
          <cell r="A5209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5209">
            <v>200</v>
          </cell>
          <cell r="C5209" t="str">
            <v>000 0705 071P352940 810 000</v>
          </cell>
          <cell r="D5209">
            <v>1182</v>
          </cell>
          <cell r="E5209" t="str">
            <v>-</v>
          </cell>
          <cell r="F5209">
            <v>1182</v>
          </cell>
        </row>
        <row r="5210">
          <cell r="A5210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5210">
            <v>200</v>
          </cell>
          <cell r="C5210" t="str">
            <v>000 0705 071P352940 811 000</v>
          </cell>
          <cell r="D5210">
            <v>1182</v>
          </cell>
          <cell r="E5210" t="str">
            <v>-</v>
          </cell>
          <cell r="F5210">
            <v>1182</v>
          </cell>
        </row>
        <row r="5211">
          <cell r="A5211" t="str">
            <v>Расходы</v>
          </cell>
          <cell r="B5211">
            <v>200</v>
          </cell>
          <cell r="C5211" t="str">
            <v>000 0705 071P352940 811 200</v>
          </cell>
          <cell r="D5211">
            <v>1182</v>
          </cell>
          <cell r="E5211" t="str">
            <v>-</v>
          </cell>
          <cell r="F5211">
            <v>1182</v>
          </cell>
        </row>
        <row r="5212">
          <cell r="A5212" t="str">
            <v>Безвозмездные перечисления текущего характера организациям</v>
          </cell>
          <cell r="B5212">
            <v>200</v>
          </cell>
          <cell r="C5212" t="str">
            <v>000 0705 071P352940 811 240</v>
          </cell>
          <cell r="D5212">
            <v>1182</v>
          </cell>
          <cell r="E5212" t="str">
            <v>-</v>
          </cell>
          <cell r="F5212">
            <v>1182</v>
          </cell>
        </row>
        <row r="5213">
          <cell r="A5213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5213">
            <v>200</v>
          </cell>
          <cell r="C5213" t="str">
            <v>350 0705 071P352940 811 245</v>
          </cell>
          <cell r="D5213">
            <v>1046</v>
          </cell>
          <cell r="E5213" t="str">
            <v>-</v>
          </cell>
          <cell r="F5213">
            <v>1046</v>
          </cell>
        </row>
        <row r="5214">
          <cell r="A5214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5214">
            <v>200</v>
          </cell>
          <cell r="C5214" t="str">
            <v>350 0705 071P352940 811 246</v>
          </cell>
          <cell r="D5214">
            <v>136</v>
          </cell>
          <cell r="E5214" t="str">
            <v>-</v>
          </cell>
          <cell r="F5214">
            <v>136</v>
          </cell>
        </row>
        <row r="5215">
          <cell r="A5215" t="str">
            <v>Подпрограмма "Повышение мобильности трудовых ресурсов в Ханты-Мансийском автономном округе – Югре"</v>
          </cell>
          <cell r="B5215">
            <v>200</v>
          </cell>
          <cell r="C5215" t="str">
            <v>000 0705 0730000000 000 000</v>
          </cell>
          <cell r="D5215">
            <v>22003.9</v>
          </cell>
          <cell r="E5215" t="str">
            <v>-</v>
          </cell>
          <cell r="F5215">
            <v>22003.9</v>
          </cell>
        </row>
        <row r="5216">
          <cell r="A5216" t="str">
            <v>Региональный проект "Поддержка занятости и повышение эффективности рынка труда для обеспечения роста производительности труда"</v>
          </cell>
          <cell r="B5216">
            <v>200</v>
          </cell>
          <cell r="C5216" t="str">
            <v>000 0705 073L300000 000 000</v>
          </cell>
          <cell r="D5216">
            <v>22003.9</v>
          </cell>
          <cell r="E5216" t="str">
            <v>-</v>
          </cell>
          <cell r="F5216">
            <v>22003.9</v>
          </cell>
        </row>
        <row r="5217">
          <cell r="A5217" t="str">
            <v>Переобучение, повышение квалификации работников предприятий в целях поддержки занятости и повышения эффективности рынка труда</v>
          </cell>
          <cell r="B5217">
            <v>200</v>
          </cell>
          <cell r="C5217" t="str">
            <v>000 0705 073L355690 000 000</v>
          </cell>
          <cell r="D5217">
            <v>22003.9</v>
          </cell>
          <cell r="E5217" t="str">
            <v>-</v>
          </cell>
          <cell r="F5217">
            <v>22003.9</v>
          </cell>
        </row>
        <row r="5218">
          <cell r="A5218" t="str">
            <v>Иные бюджетные ассигнования</v>
          </cell>
          <cell r="B5218">
            <v>200</v>
          </cell>
          <cell r="C5218" t="str">
            <v>000 0705 073L355690 800 000</v>
          </cell>
          <cell r="D5218">
            <v>22003.9</v>
          </cell>
          <cell r="E5218" t="str">
            <v>-</v>
          </cell>
          <cell r="F5218">
            <v>22003.9</v>
          </cell>
        </row>
        <row r="5219">
          <cell r="A5219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5219">
            <v>200</v>
          </cell>
          <cell r="C5219" t="str">
            <v>000 0705 073L355690 810 000</v>
          </cell>
          <cell r="D5219">
            <v>22003.9</v>
          </cell>
          <cell r="E5219" t="str">
            <v>-</v>
          </cell>
          <cell r="F5219">
            <v>22003.9</v>
          </cell>
        </row>
        <row r="5220">
          <cell r="A5220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5220">
            <v>200</v>
          </cell>
          <cell r="C5220" t="str">
            <v>000 0705 073L355690 811 000</v>
          </cell>
          <cell r="D5220">
            <v>22003.9</v>
          </cell>
          <cell r="E5220" t="str">
            <v>-</v>
          </cell>
          <cell r="F5220">
            <v>22003.9</v>
          </cell>
        </row>
        <row r="5221">
          <cell r="A5221" t="str">
            <v>Расходы</v>
          </cell>
          <cell r="B5221">
            <v>200</v>
          </cell>
          <cell r="C5221" t="str">
            <v>000 0705 073L355690 811 200</v>
          </cell>
          <cell r="D5221">
            <v>22003.9</v>
          </cell>
          <cell r="E5221" t="str">
            <v>-</v>
          </cell>
          <cell r="F5221">
            <v>22003.9</v>
          </cell>
        </row>
        <row r="5222">
          <cell r="A5222" t="str">
            <v>Безвозмездные перечисления текущего характера организациям</v>
          </cell>
          <cell r="B5222">
            <v>200</v>
          </cell>
          <cell r="C5222" t="str">
            <v>000 0705 073L355690 811 240</v>
          </cell>
          <cell r="D5222">
            <v>22003.9</v>
          </cell>
          <cell r="E5222" t="str">
            <v>-</v>
          </cell>
          <cell r="F5222">
            <v>22003.9</v>
          </cell>
        </row>
        <row r="5223">
          <cell r="A5223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5223">
            <v>200</v>
          </cell>
          <cell r="C5223" t="str">
            <v>350 0705 073L355690 811 245</v>
          </cell>
          <cell r="D5223">
            <v>22003.9</v>
          </cell>
          <cell r="E5223" t="str">
            <v>-</v>
          </cell>
          <cell r="F5223">
            <v>22003.9</v>
          </cell>
        </row>
        <row r="5224">
          <cell r="A5224" t="str">
            <v>Государственная программа "Развитие государственной гражданской и муниципальной службы"</v>
          </cell>
          <cell r="B5224">
            <v>200</v>
          </cell>
          <cell r="C5224" t="str">
            <v>000 0705 2600000000 000 000</v>
          </cell>
          <cell r="D5224">
            <v>1048.0999999999999</v>
          </cell>
          <cell r="E5224" t="str">
            <v>-</v>
          </cell>
          <cell r="F5224">
            <v>1048.0999999999999</v>
          </cell>
        </row>
        <row r="5225">
          <cell r="A5225" t="str">
            <v>Подпрограмма "Повышение профессионального уровня государственных гражданских служащих, муниципальных служащих и управленческих кадров в Ханты-Мансийском автономном округе – Югре"</v>
          </cell>
          <cell r="B5225">
            <v>200</v>
          </cell>
          <cell r="C5225" t="str">
            <v>000 0705 2610000000 000 000</v>
          </cell>
          <cell r="D5225">
            <v>1048.0999999999999</v>
          </cell>
          <cell r="E5225" t="str">
            <v>-</v>
          </cell>
          <cell r="F5225">
            <v>1048.0999999999999</v>
          </cell>
        </row>
        <row r="5226">
          <cell r="A5226" t="str">
            <v>Основное мероприятие "Содействие в реализации Государственного плана подготовки управленческих кадров для организаций народного хозяйства Российской Федерации, в том числе постпрограммное сопровождение"</v>
          </cell>
          <cell r="B5226">
            <v>200</v>
          </cell>
          <cell r="C5226" t="str">
            <v>000 0705 2610400000 000 000</v>
          </cell>
          <cell r="D5226">
            <v>1048.0999999999999</v>
          </cell>
          <cell r="E5226" t="str">
            <v>-</v>
          </cell>
          <cell r="F5226">
            <v>1048.0999999999999</v>
          </cell>
        </row>
        <row r="5227">
          <cell r="A5227" t="str">
            <v>Подготовка управленческих кадров для организаций народного хозяйства Российской Федерации</v>
          </cell>
          <cell r="B5227">
            <v>200</v>
          </cell>
          <cell r="C5227" t="str">
            <v>000 0705 26104R0660 000 000</v>
          </cell>
          <cell r="D5227">
            <v>1048.0999999999999</v>
          </cell>
          <cell r="E5227" t="str">
            <v>-</v>
          </cell>
          <cell r="F5227">
            <v>1048.0999999999999</v>
          </cell>
        </row>
        <row r="5228">
          <cell r="A5228" t="str">
            <v>Закупка товаров, работ и услуг для обеспечения государственных (муниципальных) нужд</v>
          </cell>
          <cell r="B5228">
            <v>200</v>
          </cell>
          <cell r="C5228" t="str">
            <v>000 0705 26104R0660 200 000</v>
          </cell>
          <cell r="D5228">
            <v>1048.0999999999999</v>
          </cell>
          <cell r="E5228" t="str">
            <v>-</v>
          </cell>
          <cell r="F5228">
            <v>1048.0999999999999</v>
          </cell>
        </row>
        <row r="5229">
          <cell r="A5229" t="str">
            <v>Иные закупки товаров, работ и услуг для обеспечения государственных (муниципальных) нужд</v>
          </cell>
          <cell r="B5229">
            <v>200</v>
          </cell>
          <cell r="C5229" t="str">
            <v>000 0705 26104R0660 240 000</v>
          </cell>
          <cell r="D5229">
            <v>1048.0999999999999</v>
          </cell>
          <cell r="E5229" t="str">
            <v>-</v>
          </cell>
          <cell r="F5229">
            <v>1048.0999999999999</v>
          </cell>
        </row>
        <row r="5230">
          <cell r="A5230" t="str">
            <v>Прочая закупка товаров, работ и услуг</v>
          </cell>
          <cell r="B5230">
            <v>200</v>
          </cell>
          <cell r="C5230" t="str">
            <v>000 0705 26104R0660 244 000</v>
          </cell>
          <cell r="D5230">
            <v>1048.0999999999999</v>
          </cell>
          <cell r="E5230" t="str">
            <v>-</v>
          </cell>
          <cell r="F5230">
            <v>1048.0999999999999</v>
          </cell>
        </row>
        <row r="5231">
          <cell r="A5231" t="str">
            <v>Расходы</v>
          </cell>
          <cell r="B5231">
            <v>200</v>
          </cell>
          <cell r="C5231" t="str">
            <v>000 0705 26104R0660 244 200</v>
          </cell>
          <cell r="D5231">
            <v>1048.0999999999999</v>
          </cell>
          <cell r="E5231" t="str">
            <v>-</v>
          </cell>
          <cell r="F5231">
            <v>1048.0999999999999</v>
          </cell>
        </row>
        <row r="5232">
          <cell r="A5232" t="str">
            <v>Оплата работ, услуг</v>
          </cell>
          <cell r="B5232">
            <v>200</v>
          </cell>
          <cell r="C5232" t="str">
            <v>000 0705 26104R0660 244 220</v>
          </cell>
          <cell r="D5232">
            <v>1048.0999999999999</v>
          </cell>
          <cell r="E5232" t="str">
            <v>-</v>
          </cell>
          <cell r="F5232">
            <v>1048.0999999999999</v>
          </cell>
        </row>
        <row r="5233">
          <cell r="A5233" t="str">
            <v>Прочие работы, услуги</v>
          </cell>
          <cell r="B5233">
            <v>200</v>
          </cell>
          <cell r="C5233" t="str">
            <v>670 0705 26104R0660 244 226</v>
          </cell>
          <cell r="D5233">
            <v>1048.0999999999999</v>
          </cell>
          <cell r="E5233" t="str">
            <v>-</v>
          </cell>
          <cell r="F5233">
            <v>1048.0999999999999</v>
          </cell>
        </row>
        <row r="5234">
          <cell r="A5234" t="str">
            <v>Государственная программа "Реализация государственной национальной политики и профилактика экстремизма"</v>
          </cell>
          <cell r="B5234">
            <v>200</v>
          </cell>
          <cell r="C5234" t="str">
            <v>000 0705 3000000000 000 000</v>
          </cell>
          <cell r="D5234">
            <v>199.792</v>
          </cell>
          <cell r="E5234" t="str">
            <v>-</v>
          </cell>
          <cell r="F5234">
            <v>199.792</v>
          </cell>
        </row>
        <row r="5235">
          <cell r="A5235" t="str">
            <v>Подпрограмма "Профилактика экстремизма, обеспечение гражданского единства"</v>
          </cell>
          <cell r="B5235">
            <v>200</v>
          </cell>
          <cell r="C5235" t="str">
            <v>000 0705 3020000000 000 000</v>
          </cell>
          <cell r="D5235">
            <v>199.792</v>
          </cell>
          <cell r="E5235" t="str">
            <v>-</v>
          </cell>
          <cell r="F5235">
            <v>199.792</v>
          </cell>
        </row>
        <row r="5236">
          <cell r="A5236" t="str">
            <v>Основное мероприятие "Создание условий для социальной и культурной адаптации мигрантов"</v>
          </cell>
          <cell r="B5236">
            <v>200</v>
          </cell>
          <cell r="C5236" t="str">
            <v>000 0705 3020400000 000 000</v>
          </cell>
          <cell r="D5236">
            <v>199.792</v>
          </cell>
          <cell r="E5236" t="str">
            <v>-</v>
          </cell>
          <cell r="F5236">
            <v>199.792</v>
          </cell>
        </row>
        <row r="5237">
          <cell r="A5237" t="str">
            <v>Расходы на обеспечение деятельности (оказание услуг) государственных учреждений</v>
          </cell>
          <cell r="B5237">
            <v>200</v>
          </cell>
          <cell r="C5237" t="str">
            <v>000 0705 3020400590 000 000</v>
          </cell>
          <cell r="D5237">
            <v>199.792</v>
          </cell>
          <cell r="E5237" t="str">
            <v>-</v>
          </cell>
          <cell r="F5237">
            <v>199.792</v>
          </cell>
        </row>
        <row r="5238">
          <cell r="A5238" t="str">
            <v>Предоставление субсидий бюджетным, автономным учреждениям и иным некоммерческим организациям</v>
          </cell>
          <cell r="B5238">
            <v>200</v>
          </cell>
          <cell r="C5238" t="str">
            <v>000 0705 3020400590 600 000</v>
          </cell>
          <cell r="D5238">
            <v>199.792</v>
          </cell>
          <cell r="E5238" t="str">
            <v>-</v>
          </cell>
          <cell r="F5238">
            <v>199.792</v>
          </cell>
        </row>
        <row r="5239">
          <cell r="A5239" t="str">
            <v>Субсидии автономным учреждениям</v>
          </cell>
          <cell r="B5239">
            <v>200</v>
          </cell>
          <cell r="C5239" t="str">
            <v>000 0705 3020400590 620 000</v>
          </cell>
          <cell r="D5239">
            <v>199.792</v>
          </cell>
          <cell r="E5239" t="str">
            <v>-</v>
          </cell>
          <cell r="F5239">
            <v>199.792</v>
          </cell>
        </row>
        <row r="5240">
          <cell r="A524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240">
            <v>200</v>
          </cell>
          <cell r="C5240" t="str">
            <v>000 0705 3020400590 621 000</v>
          </cell>
          <cell r="D5240">
            <v>199.792</v>
          </cell>
          <cell r="E5240" t="str">
            <v>-</v>
          </cell>
          <cell r="F5240">
            <v>199.792</v>
          </cell>
        </row>
        <row r="5241">
          <cell r="A5241" t="str">
            <v>Расходы</v>
          </cell>
          <cell r="B5241">
            <v>200</v>
          </cell>
          <cell r="C5241" t="str">
            <v>000 0705 3020400590 621 200</v>
          </cell>
          <cell r="D5241">
            <v>199.792</v>
          </cell>
          <cell r="E5241" t="str">
            <v>-</v>
          </cell>
          <cell r="F5241">
            <v>199.792</v>
          </cell>
        </row>
        <row r="5242">
          <cell r="A5242" t="str">
            <v>Безвозмездные перечисления текущего характера организациям</v>
          </cell>
          <cell r="B5242">
            <v>200</v>
          </cell>
          <cell r="C5242" t="str">
            <v>000 0705 3020400590 621 240</v>
          </cell>
          <cell r="D5242">
            <v>199.792</v>
          </cell>
          <cell r="E5242" t="str">
            <v>-</v>
          </cell>
          <cell r="F5242">
            <v>199.792</v>
          </cell>
        </row>
        <row r="5243">
          <cell r="A5243" t="str">
            <v>Безвозмездные перечисления текущего характера государственным (муниципальным) учреждениям</v>
          </cell>
          <cell r="B5243">
            <v>200</v>
          </cell>
          <cell r="C5243" t="str">
            <v>230 0705 3020400590 621 241</v>
          </cell>
          <cell r="D5243">
            <v>199.792</v>
          </cell>
          <cell r="E5243" t="str">
            <v>-</v>
          </cell>
          <cell r="F5243">
            <v>199.792</v>
          </cell>
        </row>
        <row r="5244">
          <cell r="A5244" t="str">
            <v>Высшее образование</v>
          </cell>
          <cell r="B5244">
            <v>200</v>
          </cell>
          <cell r="C5244" t="str">
            <v>000 0706 0000000000 000 000</v>
          </cell>
          <cell r="D5244">
            <v>3396090.9</v>
          </cell>
          <cell r="E5244">
            <v>100451.71532999999</v>
          </cell>
          <cell r="F5244">
            <v>3295639.1846699999</v>
          </cell>
        </row>
        <row r="5245">
          <cell r="A5245" t="str">
            <v>Государственная программа "Развитие образования"</v>
          </cell>
          <cell r="B5245">
            <v>200</v>
          </cell>
          <cell r="C5245" t="str">
            <v>000 0706 0200000000 000 000</v>
          </cell>
          <cell r="D5245">
            <v>3396090.9</v>
          </cell>
          <cell r="E5245">
            <v>100451.71532999999</v>
          </cell>
          <cell r="F5245">
            <v>3295639.1846699999</v>
          </cell>
        </row>
        <row r="5246">
          <cell r="A5246" t="str">
            <v>Подпрограмма "Профессиональное образование, наука и технологии"</v>
          </cell>
          <cell r="B5246">
            <v>200</v>
          </cell>
          <cell r="C5246" t="str">
            <v>000 0706 0210000000 000 000</v>
          </cell>
          <cell r="D5246">
            <v>3274062.9</v>
          </cell>
          <cell r="E5246">
            <v>94681.180619999999</v>
          </cell>
          <cell r="F5246">
            <v>3179381.7193800001</v>
          </cell>
        </row>
        <row r="5247">
          <cell r="A5247" t="str">
            <v>Основное мероприятие "Финансовое и организационно-методическое сопровождение исполнения образовательными организациями высшего образования, профессиональными образовательными организациями, организациями дополнительного профессионального образования и Обс</v>
          </cell>
          <cell r="B5247">
            <v>200</v>
          </cell>
          <cell r="C5247" t="str">
            <v>000 0706 0210300000 000 000</v>
          </cell>
          <cell r="D5247">
            <v>3274062.9</v>
          </cell>
          <cell r="E5247">
            <v>94681.180619999999</v>
          </cell>
          <cell r="F5247">
            <v>3179381.7193800001</v>
          </cell>
        </row>
        <row r="5248">
          <cell r="A5248" t="str">
            <v>Расходы на обеспечение деятельности (оказание услуг) государственных учреждений</v>
          </cell>
          <cell r="B5248">
            <v>200</v>
          </cell>
          <cell r="C5248" t="str">
            <v>000 0706 0210300590 000 000</v>
          </cell>
          <cell r="D5248">
            <v>3274062.9</v>
          </cell>
          <cell r="E5248">
            <v>94681.180619999999</v>
          </cell>
          <cell r="F5248">
            <v>3179381.7193800001</v>
          </cell>
        </row>
        <row r="5249">
          <cell r="A5249" t="str">
            <v>Предоставление субсидий бюджетным, автономным учреждениям и иным некоммерческим организациям</v>
          </cell>
          <cell r="B5249">
            <v>200</v>
          </cell>
          <cell r="C5249" t="str">
            <v>000 0706 0210300590 600 000</v>
          </cell>
          <cell r="D5249">
            <v>3274062.9</v>
          </cell>
          <cell r="E5249">
            <v>94681.180619999999</v>
          </cell>
          <cell r="F5249">
            <v>3179381.7193800001</v>
          </cell>
        </row>
        <row r="5250">
          <cell r="A5250" t="str">
            <v>Субсидии бюджетным учреждениям</v>
          </cell>
          <cell r="B5250">
            <v>200</v>
          </cell>
          <cell r="C5250" t="str">
            <v>000 0706 0210300590 610 000</v>
          </cell>
          <cell r="D5250">
            <v>3274062.9</v>
          </cell>
          <cell r="E5250">
            <v>94681.180619999999</v>
          </cell>
          <cell r="F5250">
            <v>3179381.7193800001</v>
          </cell>
        </row>
        <row r="5251">
          <cell r="A5251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251">
            <v>200</v>
          </cell>
          <cell r="C5251" t="str">
            <v>000 0706 0210300590 611 000</v>
          </cell>
          <cell r="D5251">
            <v>2759608.8</v>
          </cell>
          <cell r="E5251">
            <v>49026.858919999999</v>
          </cell>
          <cell r="F5251">
            <v>2710581.9410799998</v>
          </cell>
        </row>
        <row r="5252">
          <cell r="A5252" t="str">
            <v>Расходы</v>
          </cell>
          <cell r="B5252">
            <v>200</v>
          </cell>
          <cell r="C5252" t="str">
            <v>000 0706 0210300590 611 200</v>
          </cell>
          <cell r="D5252">
            <v>2759608.8</v>
          </cell>
          <cell r="E5252">
            <v>49026.858919999999</v>
          </cell>
          <cell r="F5252">
            <v>2710581.9410799998</v>
          </cell>
        </row>
        <row r="5253">
          <cell r="A5253" t="str">
            <v>Безвозмездные перечисления текущего характера организациям</v>
          </cell>
          <cell r="B5253">
            <v>200</v>
          </cell>
          <cell r="C5253" t="str">
            <v>000 0706 0210300590 611 240</v>
          </cell>
          <cell r="D5253">
            <v>2759608.8</v>
          </cell>
          <cell r="E5253">
            <v>49026.858919999999</v>
          </cell>
          <cell r="F5253">
            <v>2710581.9410799998</v>
          </cell>
        </row>
        <row r="5254">
          <cell r="A5254" t="str">
            <v>Безвозмездные перечисления текущего характера государственным (муниципальным) учреждениям</v>
          </cell>
          <cell r="B5254">
            <v>200</v>
          </cell>
          <cell r="C5254" t="str">
            <v>230 0706 0210300590 611 241</v>
          </cell>
          <cell r="D5254">
            <v>2759608.8</v>
          </cell>
          <cell r="E5254">
            <v>49026.858919999999</v>
          </cell>
          <cell r="F5254">
            <v>2710581.9410799998</v>
          </cell>
        </row>
        <row r="5255">
          <cell r="A5255" t="str">
            <v>Субсидии бюджетным учреждениям на иные цели</v>
          </cell>
          <cell r="B5255">
            <v>200</v>
          </cell>
          <cell r="C5255" t="str">
            <v>000 0706 0210300590 612 000</v>
          </cell>
          <cell r="D5255">
            <v>514454.1</v>
          </cell>
          <cell r="E5255">
            <v>45654.3217</v>
          </cell>
          <cell r="F5255">
            <v>468799.77830000001</v>
          </cell>
        </row>
        <row r="5256">
          <cell r="A5256" t="str">
            <v>Расходы</v>
          </cell>
          <cell r="B5256">
            <v>200</v>
          </cell>
          <cell r="C5256" t="str">
            <v>000 0706 0210300590 612 200</v>
          </cell>
          <cell r="D5256">
            <v>514454.1</v>
          </cell>
          <cell r="E5256">
            <v>45654.3217</v>
          </cell>
          <cell r="F5256">
            <v>468799.77830000001</v>
          </cell>
        </row>
        <row r="5257">
          <cell r="A5257" t="str">
            <v>Безвозмездные перечисления текущего характера организациям</v>
          </cell>
          <cell r="B5257">
            <v>200</v>
          </cell>
          <cell r="C5257" t="str">
            <v>000 0706 0210300590 612 240</v>
          </cell>
          <cell r="D5257">
            <v>514454.1</v>
          </cell>
          <cell r="E5257">
            <v>45654.3217</v>
          </cell>
          <cell r="F5257">
            <v>468799.77830000001</v>
          </cell>
        </row>
        <row r="5258">
          <cell r="A5258" t="str">
            <v>Безвозмездные перечисления текущего характера государственным (муниципальным) учреждениям</v>
          </cell>
          <cell r="B5258">
            <v>200</v>
          </cell>
          <cell r="C5258" t="str">
            <v>230 0706 0210300590 612 241</v>
          </cell>
          <cell r="D5258">
            <v>514454.1</v>
          </cell>
          <cell r="E5258">
            <v>45654.3217</v>
          </cell>
          <cell r="F5258">
            <v>468799.77830000001</v>
          </cell>
        </row>
        <row r="5259">
          <cell r="A5259" t="str">
            <v>Подпрограмма "Ресурсное обеспечение в сфере образования, науки и молодежной политики"</v>
          </cell>
          <cell r="B5259">
            <v>200</v>
          </cell>
          <cell r="C5259" t="str">
            <v>000 0706 0250000000 000 000</v>
          </cell>
          <cell r="D5259">
            <v>122028</v>
          </cell>
          <cell r="E5259">
            <v>5770.5347099999999</v>
          </cell>
          <cell r="F5259">
            <v>116257.46529000001</v>
          </cell>
        </row>
        <row r="5260">
          <cell r="A5260" t="str">
            <v>Основное мероприятие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</v>
          </cell>
          <cell r="B5260">
            <v>200</v>
          </cell>
          <cell r="C5260" t="str">
            <v>000 0706 0250200000 000 000</v>
          </cell>
          <cell r="D5260">
            <v>114028</v>
          </cell>
          <cell r="E5260">
            <v>5770.5347099999999</v>
          </cell>
          <cell r="F5260">
            <v>108257.46529000001</v>
          </cell>
        </row>
        <row r="5261">
          <cell r="A5261" t="str">
            <v>Выплаты стипендий обучающимся в государственных профессиональных образовательных организациях Ханты-Мансийского автономного округа – Югры</v>
          </cell>
          <cell r="B5261">
            <v>200</v>
          </cell>
          <cell r="C5261" t="str">
            <v>000 0706 0250271140 000 000</v>
          </cell>
          <cell r="D5261">
            <v>114028</v>
          </cell>
          <cell r="E5261">
            <v>5770.5347099999999</v>
          </cell>
          <cell r="F5261">
            <v>108257.46529000001</v>
          </cell>
        </row>
        <row r="5262">
          <cell r="A5262" t="str">
            <v>Предоставление субсидий бюджетным, автономным учреждениям и иным некоммерческим организациям</v>
          </cell>
          <cell r="B5262">
            <v>200</v>
          </cell>
          <cell r="C5262" t="str">
            <v>000 0706 0250271140 600 000</v>
          </cell>
          <cell r="D5262">
            <v>114028</v>
          </cell>
          <cell r="E5262">
            <v>5770.5347099999999</v>
          </cell>
          <cell r="F5262">
            <v>108257.46529000001</v>
          </cell>
        </row>
        <row r="5263">
          <cell r="A5263" t="str">
            <v>Субсидии бюджетным учреждениям</v>
          </cell>
          <cell r="B5263">
            <v>200</v>
          </cell>
          <cell r="C5263" t="str">
            <v>000 0706 0250271140 610 000</v>
          </cell>
          <cell r="D5263">
            <v>114028</v>
          </cell>
          <cell r="E5263">
            <v>5770.5347099999999</v>
          </cell>
          <cell r="F5263">
            <v>108257.46529000001</v>
          </cell>
        </row>
        <row r="5264">
          <cell r="A5264" t="str">
            <v>Субсидии бюджетным учреждениям на иные цели</v>
          </cell>
          <cell r="B5264">
            <v>200</v>
          </cell>
          <cell r="C5264" t="str">
            <v>000 0706 0250271140 612 000</v>
          </cell>
          <cell r="D5264">
            <v>114028</v>
          </cell>
          <cell r="E5264">
            <v>5770.5347099999999</v>
          </cell>
          <cell r="F5264">
            <v>108257.46529000001</v>
          </cell>
        </row>
        <row r="5265">
          <cell r="A5265" t="str">
            <v>Расходы</v>
          </cell>
          <cell r="B5265">
            <v>200</v>
          </cell>
          <cell r="C5265" t="str">
            <v>000 0706 0250271140 612 200</v>
          </cell>
          <cell r="D5265">
            <v>114028</v>
          </cell>
          <cell r="E5265">
            <v>5770.5347099999999</v>
          </cell>
          <cell r="F5265">
            <v>108257.46529000001</v>
          </cell>
        </row>
        <row r="5266">
          <cell r="A5266" t="str">
            <v>Безвозмездные перечисления текущего характера организациям</v>
          </cell>
          <cell r="B5266">
            <v>200</v>
          </cell>
          <cell r="C5266" t="str">
            <v>000 0706 0250271140 612 240</v>
          </cell>
          <cell r="D5266">
            <v>114028</v>
          </cell>
          <cell r="E5266">
            <v>5770.5347099999999</v>
          </cell>
          <cell r="F5266">
            <v>108257.46529000001</v>
          </cell>
        </row>
        <row r="5267">
          <cell r="A5267" t="str">
            <v>Безвозмездные перечисления текущего характера государственным (муниципальным) учреждениям</v>
          </cell>
          <cell r="B5267">
            <v>200</v>
          </cell>
          <cell r="C5267" t="str">
            <v>230 0706 0250271140 612 241</v>
          </cell>
          <cell r="D5267">
            <v>114028</v>
          </cell>
          <cell r="E5267">
            <v>5770.5347099999999</v>
          </cell>
          <cell r="F5267">
            <v>108257.46529000001</v>
          </cell>
        </row>
        <row r="5268">
          <cell r="A5268" t="str">
            <v>Основное мероприятие "Развитие материально-технической базы образовательных организаций и учреждений молодежной политики"</v>
          </cell>
          <cell r="B5268">
            <v>200</v>
          </cell>
          <cell r="C5268" t="str">
            <v>000 0706 0250400000 000 000</v>
          </cell>
          <cell r="D5268">
            <v>8000</v>
          </cell>
          <cell r="E5268" t="str">
            <v>-</v>
          </cell>
          <cell r="F5268">
            <v>8000</v>
          </cell>
        </row>
        <row r="5269">
          <cell r="A5269" t="str">
            <v>Строительство и реконструкция объектов государственной собственности</v>
          </cell>
          <cell r="B5269">
            <v>200</v>
          </cell>
          <cell r="C5269" t="str">
            <v>000 0706 0250442110 000 000</v>
          </cell>
          <cell r="D5269">
            <v>8000</v>
          </cell>
          <cell r="E5269" t="str">
            <v>-</v>
          </cell>
          <cell r="F5269">
            <v>8000</v>
          </cell>
        </row>
        <row r="5270">
          <cell r="A5270" t="str">
            <v>Капитальные вложения в объекты государственной (муниципальной) собственности</v>
          </cell>
          <cell r="B5270">
            <v>200</v>
          </cell>
          <cell r="C5270" t="str">
            <v>000 0706 0250442110 400 000</v>
          </cell>
          <cell r="D5270">
            <v>8000</v>
          </cell>
          <cell r="E5270" t="str">
            <v>-</v>
          </cell>
          <cell r="F5270">
            <v>8000</v>
          </cell>
        </row>
        <row r="5271">
          <cell r="A5271" t="str">
            <v>Бюджетные инвестиции</v>
          </cell>
          <cell r="B5271">
            <v>200</v>
          </cell>
          <cell r="C5271" t="str">
            <v>000 0706 0250442110 410 000</v>
          </cell>
          <cell r="D5271">
            <v>8000</v>
          </cell>
          <cell r="E5271" t="str">
            <v>-</v>
          </cell>
          <cell r="F5271">
            <v>8000</v>
          </cell>
        </row>
        <row r="5272">
          <cell r="A5272" t="str">
            <v>Бюджетные инвестиции в объекты капитального строительства государственной (муниципальной) собственности</v>
          </cell>
          <cell r="B5272">
            <v>200</v>
          </cell>
          <cell r="C5272" t="str">
            <v>000 0706 0250442110 414 000</v>
          </cell>
          <cell r="D5272">
            <v>8000</v>
          </cell>
          <cell r="E5272" t="str">
            <v>-</v>
          </cell>
          <cell r="F5272">
            <v>8000</v>
          </cell>
        </row>
        <row r="5273">
          <cell r="A5273" t="str">
            <v>Расходы</v>
          </cell>
          <cell r="B5273">
            <v>200</v>
          </cell>
          <cell r="C5273" t="str">
            <v>000 0706 0250442110 414 200</v>
          </cell>
          <cell r="D5273">
            <v>8000</v>
          </cell>
          <cell r="E5273" t="str">
            <v>-</v>
          </cell>
          <cell r="F5273">
            <v>8000</v>
          </cell>
        </row>
        <row r="5274">
          <cell r="A5274" t="str">
            <v>Оплата работ, услуг</v>
          </cell>
          <cell r="B5274">
            <v>200</v>
          </cell>
          <cell r="C5274" t="str">
            <v>000 0706 0250442110 414 220</v>
          </cell>
          <cell r="D5274">
            <v>8000</v>
          </cell>
          <cell r="E5274" t="str">
            <v>-</v>
          </cell>
          <cell r="F5274">
            <v>8000</v>
          </cell>
        </row>
        <row r="5275">
          <cell r="A5275" t="str">
            <v>Прочие работы, услуги</v>
          </cell>
          <cell r="B5275">
            <v>200</v>
          </cell>
          <cell r="C5275" t="str">
            <v>480 0706 0250442110 414 226</v>
          </cell>
          <cell r="D5275">
            <v>100</v>
          </cell>
          <cell r="E5275" t="str">
            <v>-</v>
          </cell>
          <cell r="F5275">
            <v>100</v>
          </cell>
        </row>
        <row r="5276">
          <cell r="A5276" t="str">
            <v>Услуги, работы для целей капитальных вложений</v>
          </cell>
          <cell r="B5276">
            <v>200</v>
          </cell>
          <cell r="C5276" t="str">
            <v>480 0706 0250442110 414 228</v>
          </cell>
          <cell r="D5276">
            <v>7900</v>
          </cell>
          <cell r="E5276" t="str">
            <v>-</v>
          </cell>
          <cell r="F5276">
            <v>7900</v>
          </cell>
        </row>
        <row r="5277">
          <cell r="A5277" t="str">
            <v>Молодежная политика</v>
          </cell>
          <cell r="B5277">
            <v>200</v>
          </cell>
          <cell r="C5277" t="str">
            <v>000 0707 0000000000 000 000</v>
          </cell>
          <cell r="D5277">
            <v>2044032.93</v>
          </cell>
          <cell r="E5277">
            <v>21693.027129999999</v>
          </cell>
          <cell r="F5277">
            <v>2022339.9028699999</v>
          </cell>
        </row>
        <row r="5278">
          <cell r="A5278" t="str">
            <v>Государственная программа "Развитие образования"</v>
          </cell>
          <cell r="B5278">
            <v>200</v>
          </cell>
          <cell r="C5278" t="str">
            <v>000 0707 0200000000 000 000</v>
          </cell>
          <cell r="D5278">
            <v>1953063.5</v>
          </cell>
          <cell r="E5278">
            <v>21546.149269999998</v>
          </cell>
          <cell r="F5278">
            <v>1931517.3507300001</v>
          </cell>
        </row>
        <row r="5279">
          <cell r="A5279" t="str">
            <v>Подпрограмма "Общее образование. Дополнительное образование детей"</v>
          </cell>
          <cell r="B5279">
            <v>200</v>
          </cell>
          <cell r="C5279" t="str">
            <v>000 0707 0220000000 000 000</v>
          </cell>
          <cell r="D5279">
            <v>286796.2</v>
          </cell>
          <cell r="E5279" t="str">
            <v>-</v>
          </cell>
          <cell r="F5279">
            <v>286796.2</v>
          </cell>
        </row>
        <row r="5280">
          <cell r="A5280" t="str">
            <v>Основное мероприятие "Организация летнего отдыха и оздоровления детей и молодежи"</v>
          </cell>
          <cell r="B5280">
            <v>200</v>
          </cell>
          <cell r="C5280" t="str">
            <v>000 0707 0220400000 000 000</v>
          </cell>
          <cell r="D5280">
            <v>286796.2</v>
          </cell>
          <cell r="E5280" t="str">
            <v>-</v>
          </cell>
          <cell r="F5280">
            <v>286796.2</v>
          </cell>
        </row>
        <row r="5281">
          <cell r="A5281" t="str">
            <v>Расходы на обеспечение деятельности (оказание услуг) государственных учреждений</v>
          </cell>
          <cell r="B5281">
            <v>200</v>
          </cell>
          <cell r="C5281" t="str">
            <v>000 0707 0220400590 000 000</v>
          </cell>
          <cell r="D5281">
            <v>9500</v>
          </cell>
          <cell r="E5281" t="str">
            <v>-</v>
          </cell>
          <cell r="F5281">
            <v>9500</v>
          </cell>
        </row>
        <row r="5282">
          <cell r="A5282" t="str">
            <v>Предоставление субсидий бюджетным, автономным учреждениям и иным некоммерческим организациям</v>
          </cell>
          <cell r="B5282">
            <v>200</v>
          </cell>
          <cell r="C5282" t="str">
            <v>000 0707 0220400590 600 000</v>
          </cell>
          <cell r="D5282">
            <v>9500</v>
          </cell>
          <cell r="E5282" t="str">
            <v>-</v>
          </cell>
          <cell r="F5282">
            <v>9500</v>
          </cell>
        </row>
        <row r="5283">
          <cell r="A5283" t="str">
            <v>Субсидии автономным учреждениям</v>
          </cell>
          <cell r="B5283">
            <v>200</v>
          </cell>
          <cell r="C5283" t="str">
            <v>000 0707 0220400590 620 000</v>
          </cell>
          <cell r="D5283">
            <v>9500</v>
          </cell>
          <cell r="E5283" t="str">
            <v>-</v>
          </cell>
          <cell r="F5283">
            <v>9500</v>
          </cell>
        </row>
        <row r="5284">
          <cell r="A528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284">
            <v>200</v>
          </cell>
          <cell r="C5284" t="str">
            <v>000 0707 0220400590 621 000</v>
          </cell>
          <cell r="D5284">
            <v>9500</v>
          </cell>
          <cell r="E5284" t="str">
            <v>-</v>
          </cell>
          <cell r="F5284">
            <v>9500</v>
          </cell>
        </row>
        <row r="5285">
          <cell r="A5285" t="str">
            <v>Расходы</v>
          </cell>
          <cell r="B5285">
            <v>200</v>
          </cell>
          <cell r="C5285" t="str">
            <v>000 0707 0220400590 621 200</v>
          </cell>
          <cell r="D5285">
            <v>9500</v>
          </cell>
          <cell r="E5285" t="str">
            <v>-</v>
          </cell>
          <cell r="F5285">
            <v>9500</v>
          </cell>
        </row>
        <row r="5286">
          <cell r="A5286" t="str">
            <v>Безвозмездные перечисления текущего характера организациям</v>
          </cell>
          <cell r="B5286">
            <v>200</v>
          </cell>
          <cell r="C5286" t="str">
            <v>000 0707 0220400590 621 240</v>
          </cell>
          <cell r="D5286">
            <v>9500</v>
          </cell>
          <cell r="E5286" t="str">
            <v>-</v>
          </cell>
          <cell r="F5286">
            <v>9500</v>
          </cell>
        </row>
        <row r="5287">
          <cell r="A5287" t="str">
            <v>Безвозмездные перечисления текущего характера государственным (муниципальным) учреждениям</v>
          </cell>
          <cell r="B5287">
            <v>200</v>
          </cell>
          <cell r="C5287" t="str">
            <v>230 0707 0220400590 621 241</v>
          </cell>
          <cell r="D5287">
            <v>9500</v>
          </cell>
          <cell r="E5287" t="str">
            <v>-</v>
          </cell>
          <cell r="F5287">
            <v>9500</v>
          </cell>
        </row>
        <row r="5288">
          <cell r="A5288" t="str">
            <v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</v>
          </cell>
          <cell r="B5288">
            <v>200</v>
          </cell>
          <cell r="C5288" t="str">
            <v>000 0707 0220482050 000 000</v>
          </cell>
          <cell r="D5288">
            <v>277296.2</v>
          </cell>
          <cell r="E5288" t="str">
            <v>-</v>
          </cell>
          <cell r="F5288">
            <v>277296.2</v>
          </cell>
        </row>
        <row r="5289">
          <cell r="A5289" t="str">
            <v>Межбюджетные трансферты</v>
          </cell>
          <cell r="B5289">
            <v>200</v>
          </cell>
          <cell r="C5289" t="str">
            <v>000 0707 0220482050 500 000</v>
          </cell>
          <cell r="D5289">
            <v>277296.2</v>
          </cell>
          <cell r="E5289" t="str">
            <v>-</v>
          </cell>
          <cell r="F5289">
            <v>277296.2</v>
          </cell>
        </row>
        <row r="5290">
          <cell r="A5290" t="str">
            <v>Субсидии</v>
          </cell>
          <cell r="B5290">
            <v>200</v>
          </cell>
          <cell r="C5290" t="str">
            <v>000 0707 0220482050 520 000</v>
          </cell>
          <cell r="D5290">
            <v>277296.2</v>
          </cell>
          <cell r="E5290" t="str">
            <v>-</v>
          </cell>
          <cell r="F5290">
            <v>277296.2</v>
          </cell>
        </row>
        <row r="5291">
          <cell r="A5291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5291">
            <v>200</v>
          </cell>
          <cell r="C5291" t="str">
            <v>000 0707 0220482050 521 000</v>
          </cell>
          <cell r="D5291">
            <v>277296.2</v>
          </cell>
          <cell r="E5291" t="str">
            <v>-</v>
          </cell>
          <cell r="F5291">
            <v>277296.2</v>
          </cell>
        </row>
        <row r="5292">
          <cell r="A5292" t="str">
            <v>Расходы</v>
          </cell>
          <cell r="B5292">
            <v>200</v>
          </cell>
          <cell r="C5292" t="str">
            <v>000 0707 0220482050 521 200</v>
          </cell>
          <cell r="D5292">
            <v>277296.2</v>
          </cell>
          <cell r="E5292" t="str">
            <v>-</v>
          </cell>
          <cell r="F5292">
            <v>277296.2</v>
          </cell>
        </row>
        <row r="5293">
          <cell r="A5293" t="str">
            <v>Безвозмездные перечисления бюджетам</v>
          </cell>
          <cell r="B5293">
            <v>200</v>
          </cell>
          <cell r="C5293" t="str">
            <v>000 0707 0220482050 521 250</v>
          </cell>
          <cell r="D5293">
            <v>277296.2</v>
          </cell>
          <cell r="E5293" t="str">
            <v>-</v>
          </cell>
          <cell r="F5293">
            <v>277296.2</v>
          </cell>
        </row>
        <row r="5294">
          <cell r="A5294" t="str">
            <v>Перечисления другим бюджетам бюджетной системы Российской Федерации</v>
          </cell>
          <cell r="B5294">
            <v>200</v>
          </cell>
          <cell r="C5294" t="str">
            <v>230 0707 0220482050 521 251</v>
          </cell>
          <cell r="D5294">
            <v>277296.2</v>
          </cell>
          <cell r="E5294" t="str">
            <v>-</v>
          </cell>
          <cell r="F5294">
            <v>277296.2</v>
          </cell>
        </row>
        <row r="5295">
          <cell r="A5295" t="str">
            <v>Подпрограмма "Молодежь Югры и допризывная подготовка"</v>
          </cell>
          <cell r="B5295">
            <v>200</v>
          </cell>
          <cell r="C5295" t="str">
            <v>000 0707 0240000000 000 000</v>
          </cell>
          <cell r="D5295">
            <v>176641.5</v>
          </cell>
          <cell r="E5295">
            <v>2838.6492699999999</v>
          </cell>
          <cell r="F5295">
            <v>173802.85072999998</v>
          </cell>
        </row>
        <row r="5296">
          <cell r="A5296" t="str">
            <v>Основное мероприятие "Создание условий для развития гражданско-патриотических, военно-патриотических качеств молодежи"</v>
          </cell>
          <cell r="B5296">
            <v>200</v>
          </cell>
          <cell r="C5296" t="str">
            <v>000 0707 0240300000 000 000</v>
          </cell>
          <cell r="D5296">
            <v>5481</v>
          </cell>
          <cell r="E5296">
            <v>22.7</v>
          </cell>
          <cell r="F5296">
            <v>5458.3</v>
          </cell>
        </row>
        <row r="5297">
          <cell r="A5297" t="str">
            <v>Расходы на обеспечение деятельности (оказание услуг) государственных учреждений</v>
          </cell>
          <cell r="B5297">
            <v>200</v>
          </cell>
          <cell r="C5297" t="str">
            <v>000 0707 0240300590 000 000</v>
          </cell>
          <cell r="D5297">
            <v>4681</v>
          </cell>
          <cell r="E5297">
            <v>22.7</v>
          </cell>
          <cell r="F5297">
            <v>4658.3</v>
          </cell>
        </row>
        <row r="5298">
          <cell r="A5298" t="str">
            <v>Предоставление субсидий бюджетным, автономным учреждениям и иным некоммерческим организациям</v>
          </cell>
          <cell r="B5298">
            <v>200</v>
          </cell>
          <cell r="C5298" t="str">
            <v>000 0707 0240300590 600 000</v>
          </cell>
          <cell r="D5298">
            <v>4681</v>
          </cell>
          <cell r="E5298">
            <v>22.7</v>
          </cell>
          <cell r="F5298">
            <v>4658.3</v>
          </cell>
        </row>
        <row r="5299">
          <cell r="A5299" t="str">
            <v>Субсидии автономным учреждениям</v>
          </cell>
          <cell r="B5299">
            <v>200</v>
          </cell>
          <cell r="C5299" t="str">
            <v>000 0707 0240300590 620 000</v>
          </cell>
          <cell r="D5299">
            <v>4681</v>
          </cell>
          <cell r="E5299">
            <v>22.7</v>
          </cell>
          <cell r="F5299">
            <v>4658.3</v>
          </cell>
        </row>
        <row r="5300">
          <cell r="A530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300">
            <v>200</v>
          </cell>
          <cell r="C5300" t="str">
            <v>000 0707 0240300590 621 000</v>
          </cell>
          <cell r="D5300">
            <v>4681</v>
          </cell>
          <cell r="E5300">
            <v>22.7</v>
          </cell>
          <cell r="F5300">
            <v>4658.3</v>
          </cell>
        </row>
        <row r="5301">
          <cell r="A5301" t="str">
            <v>Расходы</v>
          </cell>
          <cell r="B5301">
            <v>200</v>
          </cell>
          <cell r="C5301" t="str">
            <v>000 0707 0240300590 621 200</v>
          </cell>
          <cell r="D5301">
            <v>4681</v>
          </cell>
          <cell r="E5301">
            <v>22.7</v>
          </cell>
          <cell r="F5301">
            <v>4658.3</v>
          </cell>
        </row>
        <row r="5302">
          <cell r="A5302" t="str">
            <v>Безвозмездные перечисления текущего характера организациям</v>
          </cell>
          <cell r="B5302">
            <v>200</v>
          </cell>
          <cell r="C5302" t="str">
            <v>000 0707 0240300590 621 240</v>
          </cell>
          <cell r="D5302">
            <v>4681</v>
          </cell>
          <cell r="E5302">
            <v>22.7</v>
          </cell>
          <cell r="F5302">
            <v>4658.3</v>
          </cell>
        </row>
        <row r="5303">
          <cell r="A5303" t="str">
            <v>Безвозмездные перечисления текущего характера государственным (муниципальным) учреждениям</v>
          </cell>
          <cell r="B5303">
            <v>200</v>
          </cell>
          <cell r="C5303" t="str">
            <v>230 0707 0240300590 621 241</v>
          </cell>
          <cell r="D5303">
            <v>4681</v>
          </cell>
          <cell r="E5303">
            <v>22.7</v>
          </cell>
          <cell r="F5303">
            <v>4658.3</v>
          </cell>
        </row>
        <row r="5304">
          <cell r="A5304" t="str">
            <v>Субсидии на реализацию отдельных мероприятий, направленных на создание современных моделей дополнительного образования, организацию деятельности молодежных трудовых отрядов, допризывной подготовки молодежи</v>
          </cell>
          <cell r="B5304">
            <v>200</v>
          </cell>
          <cell r="C5304" t="str">
            <v>000 0707 0240382620 000 000</v>
          </cell>
          <cell r="D5304">
            <v>800</v>
          </cell>
          <cell r="E5304" t="str">
            <v>-</v>
          </cell>
          <cell r="F5304">
            <v>800</v>
          </cell>
        </row>
        <row r="5305">
          <cell r="A5305" t="str">
            <v>Межбюджетные трансферты</v>
          </cell>
          <cell r="B5305">
            <v>200</v>
          </cell>
          <cell r="C5305" t="str">
            <v>000 0707 0240382620 500 000</v>
          </cell>
          <cell r="D5305">
            <v>800</v>
          </cell>
          <cell r="E5305" t="str">
            <v>-</v>
          </cell>
          <cell r="F5305">
            <v>800</v>
          </cell>
        </row>
        <row r="5306">
          <cell r="A5306" t="str">
            <v>Субсидии</v>
          </cell>
          <cell r="B5306">
            <v>200</v>
          </cell>
          <cell r="C5306" t="str">
            <v>000 0707 0240382620 520 000</v>
          </cell>
          <cell r="D5306">
            <v>800</v>
          </cell>
          <cell r="E5306" t="str">
            <v>-</v>
          </cell>
          <cell r="F5306">
            <v>800</v>
          </cell>
        </row>
        <row r="5307">
          <cell r="A5307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5307">
            <v>200</v>
          </cell>
          <cell r="C5307" t="str">
            <v>000 0707 0240382620 521 000</v>
          </cell>
          <cell r="D5307">
            <v>800</v>
          </cell>
          <cell r="E5307" t="str">
            <v>-</v>
          </cell>
          <cell r="F5307">
            <v>800</v>
          </cell>
        </row>
        <row r="5308">
          <cell r="A5308" t="str">
            <v>Расходы</v>
          </cell>
          <cell r="B5308">
            <v>200</v>
          </cell>
          <cell r="C5308" t="str">
            <v>000 0707 0240382620 521 200</v>
          </cell>
          <cell r="D5308">
            <v>800</v>
          </cell>
          <cell r="E5308" t="str">
            <v>-</v>
          </cell>
          <cell r="F5308">
            <v>800</v>
          </cell>
        </row>
        <row r="5309">
          <cell r="A5309" t="str">
            <v>Безвозмездные перечисления бюджетам</v>
          </cell>
          <cell r="B5309">
            <v>200</v>
          </cell>
          <cell r="C5309" t="str">
            <v>000 0707 0240382620 521 250</v>
          </cell>
          <cell r="D5309">
            <v>800</v>
          </cell>
          <cell r="E5309" t="str">
            <v>-</v>
          </cell>
          <cell r="F5309">
            <v>800</v>
          </cell>
        </row>
        <row r="5310">
          <cell r="A5310" t="str">
            <v>Перечисления другим бюджетам бюджетной системы Российской Федерации</v>
          </cell>
          <cell r="B5310">
            <v>200</v>
          </cell>
          <cell r="C5310" t="str">
            <v>230 0707 0240382620 521 251</v>
          </cell>
          <cell r="D5310">
            <v>800</v>
          </cell>
          <cell r="E5310" t="str">
            <v>-</v>
          </cell>
          <cell r="F5310">
            <v>800</v>
          </cell>
        </row>
        <row r="5311">
          <cell r="A5311" t="str">
            <v>Основное мероприятие "Обеспечение развития молодежной политики и патриотического воспитания граждан Российской Федерации"</v>
          </cell>
          <cell r="B5311">
            <v>200</v>
          </cell>
          <cell r="C5311" t="str">
            <v>000 0707 0240500000 000 000</v>
          </cell>
          <cell r="D5311">
            <v>164955.5</v>
          </cell>
          <cell r="E5311">
            <v>2815.9492700000001</v>
          </cell>
          <cell r="F5311">
            <v>162139.55072999999</v>
          </cell>
        </row>
        <row r="5312">
          <cell r="A5312" t="str">
            <v>Расходы на обеспечение деятельности (оказание услуг) государственных учреждений</v>
          </cell>
          <cell r="B5312">
            <v>200</v>
          </cell>
          <cell r="C5312" t="str">
            <v>000 0707 0240500590 000 000</v>
          </cell>
          <cell r="D5312">
            <v>164955.5</v>
          </cell>
          <cell r="E5312">
            <v>2815.9492700000001</v>
          </cell>
          <cell r="F5312">
            <v>162139.55072999999</v>
          </cell>
        </row>
        <row r="5313">
          <cell r="A5313" t="str">
            <v>Предоставление субсидий бюджетным, автономным учреждениям и иным некоммерческим организациям</v>
          </cell>
          <cell r="B5313">
            <v>200</v>
          </cell>
          <cell r="C5313" t="str">
            <v>000 0707 0240500590 600 000</v>
          </cell>
          <cell r="D5313">
            <v>164955.5</v>
          </cell>
          <cell r="E5313">
            <v>2815.9492700000001</v>
          </cell>
          <cell r="F5313">
            <v>162139.55072999999</v>
          </cell>
        </row>
        <row r="5314">
          <cell r="A5314" t="str">
            <v>Субсидии автономным учреждениям</v>
          </cell>
          <cell r="B5314">
            <v>200</v>
          </cell>
          <cell r="C5314" t="str">
            <v>000 0707 0240500590 620 000</v>
          </cell>
          <cell r="D5314">
            <v>164955.5</v>
          </cell>
          <cell r="E5314">
            <v>2815.9492700000001</v>
          </cell>
          <cell r="F5314">
            <v>162139.55072999999</v>
          </cell>
        </row>
        <row r="5315">
          <cell r="A5315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315">
            <v>200</v>
          </cell>
          <cell r="C5315" t="str">
            <v>000 0707 0240500590 621 000</v>
          </cell>
          <cell r="D5315">
            <v>164955.5</v>
          </cell>
          <cell r="E5315">
            <v>2815.9492700000001</v>
          </cell>
          <cell r="F5315">
            <v>162139.55072999999</v>
          </cell>
        </row>
        <row r="5316">
          <cell r="A5316" t="str">
            <v>Расходы</v>
          </cell>
          <cell r="B5316">
            <v>200</v>
          </cell>
          <cell r="C5316" t="str">
            <v>000 0707 0240500590 621 200</v>
          </cell>
          <cell r="D5316">
            <v>164955.5</v>
          </cell>
          <cell r="E5316">
            <v>2815.9492700000001</v>
          </cell>
          <cell r="F5316">
            <v>162139.55072999999</v>
          </cell>
        </row>
        <row r="5317">
          <cell r="A5317" t="str">
            <v>Безвозмездные перечисления текущего характера организациям</v>
          </cell>
          <cell r="B5317">
            <v>200</v>
          </cell>
          <cell r="C5317" t="str">
            <v>000 0707 0240500590 621 240</v>
          </cell>
          <cell r="D5317">
            <v>164955.5</v>
          </cell>
          <cell r="E5317">
            <v>2815.9492700000001</v>
          </cell>
          <cell r="F5317">
            <v>162139.55072999999</v>
          </cell>
        </row>
        <row r="5318">
          <cell r="A5318" t="str">
            <v>Безвозмездные перечисления текущего характера государственным (муниципальным) учреждениям</v>
          </cell>
          <cell r="B5318">
            <v>200</v>
          </cell>
          <cell r="C5318" t="str">
            <v>230 0707 0240500590 621 241</v>
          </cell>
          <cell r="D5318">
            <v>164955.5</v>
          </cell>
          <cell r="E5318">
            <v>2815.9492700000001</v>
          </cell>
          <cell r="F5318">
            <v>162139.55072999999</v>
          </cell>
        </row>
        <row r="5319">
          <cell r="A5319" t="str">
            <v>Основное мероприятие "Создание условий для реализации государственной молодежной политики в Ханты-Мансийском автономном округе – Югре"</v>
          </cell>
          <cell r="B5319">
            <v>200</v>
          </cell>
          <cell r="C5319" t="str">
            <v>000 0707 0240600000 000 000</v>
          </cell>
          <cell r="D5319">
            <v>4400</v>
          </cell>
          <cell r="E5319" t="str">
            <v>-</v>
          </cell>
          <cell r="F5319">
            <v>4400</v>
          </cell>
        </row>
        <row r="5320">
          <cell r="A5320" t="str">
            <v>Субсидии на реализацию отдельных мероприятий, направленных на создание современных моделей дополнительного образования, организацию деятельности молодежных трудовых отрядов, допризывной подготовки молодежи</v>
          </cell>
          <cell r="B5320">
            <v>200</v>
          </cell>
          <cell r="C5320" t="str">
            <v>000 0707 0240682620 000 000</v>
          </cell>
          <cell r="D5320">
            <v>1000</v>
          </cell>
          <cell r="E5320" t="str">
            <v>-</v>
          </cell>
          <cell r="F5320">
            <v>1000</v>
          </cell>
        </row>
        <row r="5321">
          <cell r="A5321" t="str">
            <v>Межбюджетные трансферты</v>
          </cell>
          <cell r="B5321">
            <v>200</v>
          </cell>
          <cell r="C5321" t="str">
            <v>000 0707 0240682620 500 000</v>
          </cell>
          <cell r="D5321">
            <v>1000</v>
          </cell>
          <cell r="E5321" t="str">
            <v>-</v>
          </cell>
          <cell r="F5321">
            <v>1000</v>
          </cell>
        </row>
        <row r="5322">
          <cell r="A5322" t="str">
            <v>Субсидии</v>
          </cell>
          <cell r="B5322">
            <v>200</v>
          </cell>
          <cell r="C5322" t="str">
            <v>000 0707 0240682620 520 000</v>
          </cell>
          <cell r="D5322">
            <v>1000</v>
          </cell>
          <cell r="E5322" t="str">
            <v>-</v>
          </cell>
          <cell r="F5322">
            <v>1000</v>
          </cell>
        </row>
        <row r="5323">
          <cell r="A5323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5323">
            <v>200</v>
          </cell>
          <cell r="C5323" t="str">
            <v>000 0707 0240682620 521 000</v>
          </cell>
          <cell r="D5323">
            <v>1000</v>
          </cell>
          <cell r="E5323" t="str">
            <v>-</v>
          </cell>
          <cell r="F5323">
            <v>1000</v>
          </cell>
        </row>
        <row r="5324">
          <cell r="A5324" t="str">
            <v>Расходы</v>
          </cell>
          <cell r="B5324">
            <v>200</v>
          </cell>
          <cell r="C5324" t="str">
            <v>000 0707 0240682620 521 200</v>
          </cell>
          <cell r="D5324">
            <v>1000</v>
          </cell>
          <cell r="E5324" t="str">
            <v>-</v>
          </cell>
          <cell r="F5324">
            <v>1000</v>
          </cell>
        </row>
        <row r="5325">
          <cell r="A5325" t="str">
            <v>Безвозмездные перечисления бюджетам</v>
          </cell>
          <cell r="B5325">
            <v>200</v>
          </cell>
          <cell r="C5325" t="str">
            <v>000 0707 0240682620 521 250</v>
          </cell>
          <cell r="D5325">
            <v>1000</v>
          </cell>
          <cell r="E5325" t="str">
            <v>-</v>
          </cell>
          <cell r="F5325">
            <v>1000</v>
          </cell>
        </row>
        <row r="5326">
          <cell r="A5326" t="str">
            <v>Перечисления другим бюджетам бюджетной системы Российской Федерации</v>
          </cell>
          <cell r="B5326">
            <v>200</v>
          </cell>
          <cell r="C5326" t="str">
            <v>230 0707 0240682620 521 251</v>
          </cell>
          <cell r="D5326">
            <v>1000</v>
          </cell>
          <cell r="E5326" t="str">
            <v>-</v>
          </cell>
          <cell r="F5326">
            <v>1000</v>
          </cell>
        </row>
        <row r="5327">
          <cell r="A5327" t="str">
            <v>Реализация мероприятий</v>
          </cell>
          <cell r="B5327">
            <v>200</v>
          </cell>
          <cell r="C5327" t="str">
            <v>000 0707 0240699990 000 000</v>
          </cell>
          <cell r="D5327">
            <v>3400</v>
          </cell>
          <cell r="E5327" t="str">
            <v>-</v>
          </cell>
          <cell r="F5327">
            <v>3400</v>
          </cell>
        </row>
        <row r="5328">
          <cell r="A5328" t="str">
            <v>Закупка товаров, работ и услуг для обеспечения государственных (муниципальных) нужд</v>
          </cell>
          <cell r="B5328">
            <v>200</v>
          </cell>
          <cell r="C5328" t="str">
            <v>000 0707 0240699990 200 000</v>
          </cell>
          <cell r="D5328">
            <v>2000</v>
          </cell>
          <cell r="E5328" t="str">
            <v>-</v>
          </cell>
          <cell r="F5328">
            <v>2000</v>
          </cell>
        </row>
        <row r="5329">
          <cell r="A5329" t="str">
            <v>Иные закупки товаров, работ и услуг для обеспечения государственных (муниципальных) нужд</v>
          </cell>
          <cell r="B5329">
            <v>200</v>
          </cell>
          <cell r="C5329" t="str">
            <v>000 0707 0240699990 240 000</v>
          </cell>
          <cell r="D5329">
            <v>2000</v>
          </cell>
          <cell r="E5329" t="str">
            <v>-</v>
          </cell>
          <cell r="F5329">
            <v>2000</v>
          </cell>
        </row>
        <row r="5330">
          <cell r="A5330" t="str">
            <v>Прочая закупка товаров, работ и услуг</v>
          </cell>
          <cell r="B5330">
            <v>200</v>
          </cell>
          <cell r="C5330" t="str">
            <v>000 0707 0240699990 244 000</v>
          </cell>
          <cell r="D5330">
            <v>2000</v>
          </cell>
          <cell r="E5330" t="str">
            <v>-</v>
          </cell>
          <cell r="F5330">
            <v>2000</v>
          </cell>
        </row>
        <row r="5331">
          <cell r="A5331" t="str">
            <v>Расходы</v>
          </cell>
          <cell r="B5331">
            <v>200</v>
          </cell>
          <cell r="C5331" t="str">
            <v>000 0707 0240699990 244 200</v>
          </cell>
          <cell r="D5331">
            <v>2000</v>
          </cell>
          <cell r="E5331" t="str">
            <v>-</v>
          </cell>
          <cell r="F5331">
            <v>2000</v>
          </cell>
        </row>
        <row r="5332">
          <cell r="A5332" t="str">
            <v>Оплата работ, услуг</v>
          </cell>
          <cell r="B5332">
            <v>200</v>
          </cell>
          <cell r="C5332" t="str">
            <v>000 0707 0240699990 244 220</v>
          </cell>
          <cell r="D5332">
            <v>2000</v>
          </cell>
          <cell r="E5332" t="str">
            <v>-</v>
          </cell>
          <cell r="F5332">
            <v>2000</v>
          </cell>
        </row>
        <row r="5333">
          <cell r="A5333" t="str">
            <v>Прочие работы, услуги</v>
          </cell>
          <cell r="B5333">
            <v>200</v>
          </cell>
          <cell r="C5333" t="str">
            <v>230 0707 0240699990 244 226</v>
          </cell>
          <cell r="D5333">
            <v>2000</v>
          </cell>
          <cell r="E5333" t="str">
            <v>-</v>
          </cell>
          <cell r="F5333">
            <v>2000</v>
          </cell>
        </row>
        <row r="5334">
          <cell r="A5334" t="str">
            <v>Социальное обеспечение и иные выплаты населению</v>
          </cell>
          <cell r="B5334">
            <v>200</v>
          </cell>
          <cell r="C5334" t="str">
            <v>000 0707 0240699990 300 000</v>
          </cell>
          <cell r="D5334">
            <v>1400</v>
          </cell>
          <cell r="E5334" t="str">
            <v>-</v>
          </cell>
          <cell r="F5334">
            <v>1400</v>
          </cell>
        </row>
        <row r="5335">
          <cell r="A5335" t="str">
            <v>Премии и гранты</v>
          </cell>
          <cell r="B5335">
            <v>200</v>
          </cell>
          <cell r="C5335" t="str">
            <v>000 0707 0240699990 350 000</v>
          </cell>
          <cell r="D5335">
            <v>1400</v>
          </cell>
          <cell r="E5335" t="str">
            <v>-</v>
          </cell>
          <cell r="F5335">
            <v>1400</v>
          </cell>
        </row>
        <row r="5336">
          <cell r="A5336" t="str">
            <v>Расходы</v>
          </cell>
          <cell r="B5336">
            <v>200</v>
          </cell>
          <cell r="C5336" t="str">
            <v>000 0707 0240699990 350 200</v>
          </cell>
          <cell r="D5336">
            <v>1400</v>
          </cell>
          <cell r="E5336" t="str">
            <v>-</v>
          </cell>
          <cell r="F5336">
            <v>1400</v>
          </cell>
        </row>
        <row r="5337">
          <cell r="A5337" t="str">
            <v>Прочие расходы</v>
          </cell>
          <cell r="B5337">
            <v>200</v>
          </cell>
          <cell r="C5337" t="str">
            <v>000 0707 0240699990 350 290</v>
          </cell>
          <cell r="D5337">
            <v>1400</v>
          </cell>
          <cell r="E5337" t="str">
            <v>-</v>
          </cell>
          <cell r="F5337">
            <v>1400</v>
          </cell>
        </row>
        <row r="5338">
          <cell r="A5338" t="str">
            <v>Иные выплаты текущего характера физическим лицам</v>
          </cell>
          <cell r="B5338">
            <v>200</v>
          </cell>
          <cell r="C5338" t="str">
            <v>230 0707 0240699990 350 296</v>
          </cell>
          <cell r="D5338">
            <v>1400</v>
          </cell>
          <cell r="E5338" t="str">
            <v>-</v>
          </cell>
          <cell r="F5338">
            <v>1400</v>
          </cell>
        </row>
        <row r="5339">
          <cell r="A5339" t="str">
            <v>Региональный проект "Социальная активность"</v>
          </cell>
          <cell r="B5339">
            <v>200</v>
          </cell>
          <cell r="C5339" t="str">
            <v>000 0707 024E800000 000 000</v>
          </cell>
          <cell r="D5339">
            <v>1805</v>
          </cell>
          <cell r="E5339" t="str">
            <v>-</v>
          </cell>
          <cell r="F5339">
            <v>1805</v>
          </cell>
        </row>
        <row r="5340">
          <cell r="A5340" t="str">
            <v>Расходы на обеспечение деятельности (оказание услуг) государственных учреждений</v>
          </cell>
          <cell r="B5340">
            <v>200</v>
          </cell>
          <cell r="C5340" t="str">
            <v>000 0707 024E800590 000 000</v>
          </cell>
          <cell r="D5340">
            <v>1035</v>
          </cell>
          <cell r="E5340" t="str">
            <v>-</v>
          </cell>
          <cell r="F5340">
            <v>1035</v>
          </cell>
        </row>
        <row r="5341">
          <cell r="A5341" t="str">
            <v>Предоставление субсидий бюджетным, автономным учреждениям и иным некоммерческим организациям</v>
          </cell>
          <cell r="B5341">
            <v>200</v>
          </cell>
          <cell r="C5341" t="str">
            <v>000 0707 024E800590 600 000</v>
          </cell>
          <cell r="D5341">
            <v>1035</v>
          </cell>
          <cell r="E5341" t="str">
            <v>-</v>
          </cell>
          <cell r="F5341">
            <v>1035</v>
          </cell>
        </row>
        <row r="5342">
          <cell r="A5342" t="str">
            <v>Субсидии автономным учреждениям</v>
          </cell>
          <cell r="B5342">
            <v>200</v>
          </cell>
          <cell r="C5342" t="str">
            <v>000 0707 024E800590 620 000</v>
          </cell>
          <cell r="D5342">
            <v>1035</v>
          </cell>
          <cell r="E5342" t="str">
            <v>-</v>
          </cell>
          <cell r="F5342">
            <v>1035</v>
          </cell>
        </row>
        <row r="5343">
          <cell r="A5343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343">
            <v>200</v>
          </cell>
          <cell r="C5343" t="str">
            <v>000 0707 024E800590 621 000</v>
          </cell>
          <cell r="D5343">
            <v>1035</v>
          </cell>
          <cell r="E5343" t="str">
            <v>-</v>
          </cell>
          <cell r="F5343">
            <v>1035</v>
          </cell>
        </row>
        <row r="5344">
          <cell r="A5344" t="str">
            <v>Расходы</v>
          </cell>
          <cell r="B5344">
            <v>200</v>
          </cell>
          <cell r="C5344" t="str">
            <v>000 0707 024E800590 621 200</v>
          </cell>
          <cell r="D5344">
            <v>1035</v>
          </cell>
          <cell r="E5344" t="str">
            <v>-</v>
          </cell>
          <cell r="F5344">
            <v>1035</v>
          </cell>
        </row>
        <row r="5345">
          <cell r="A5345" t="str">
            <v>Безвозмездные перечисления текущего характера организациям</v>
          </cell>
          <cell r="B5345">
            <v>200</v>
          </cell>
          <cell r="C5345" t="str">
            <v>000 0707 024E800590 621 240</v>
          </cell>
          <cell r="D5345">
            <v>1035</v>
          </cell>
          <cell r="E5345" t="str">
            <v>-</v>
          </cell>
          <cell r="F5345">
            <v>1035</v>
          </cell>
        </row>
        <row r="5346">
          <cell r="A5346" t="str">
            <v>Безвозмездные перечисления текущего характера государственным (муниципальным) учреждениям</v>
          </cell>
          <cell r="B5346">
            <v>200</v>
          </cell>
          <cell r="C5346" t="str">
            <v>230 0707 024E800590 621 241</v>
          </cell>
          <cell r="D5346">
            <v>1035</v>
          </cell>
          <cell r="E5346" t="str">
            <v>-</v>
          </cell>
          <cell r="F5346">
            <v>1035</v>
          </cell>
        </row>
        <row r="5347">
          <cell r="A5347" t="str">
            <v>Реализация мероприятий</v>
          </cell>
          <cell r="B5347">
            <v>200</v>
          </cell>
          <cell r="C5347" t="str">
            <v>000 0707 024E899990 000 000</v>
          </cell>
          <cell r="D5347">
            <v>770</v>
          </cell>
          <cell r="E5347" t="str">
            <v>-</v>
          </cell>
          <cell r="F5347">
            <v>770</v>
          </cell>
        </row>
        <row r="5348">
          <cell r="A5348" t="str">
            <v>Социальное обеспечение и иные выплаты населению</v>
          </cell>
          <cell r="B5348">
            <v>200</v>
          </cell>
          <cell r="C5348" t="str">
            <v>000 0707 024E899990 300 000</v>
          </cell>
          <cell r="D5348">
            <v>770</v>
          </cell>
          <cell r="E5348" t="str">
            <v>-</v>
          </cell>
          <cell r="F5348">
            <v>770</v>
          </cell>
        </row>
        <row r="5349">
          <cell r="A5349" t="str">
            <v>Премии и гранты</v>
          </cell>
          <cell r="B5349">
            <v>200</v>
          </cell>
          <cell r="C5349" t="str">
            <v>000 0707 024E899990 350 000</v>
          </cell>
          <cell r="D5349">
            <v>770</v>
          </cell>
          <cell r="E5349" t="str">
            <v>-</v>
          </cell>
          <cell r="F5349">
            <v>770</v>
          </cell>
        </row>
        <row r="5350">
          <cell r="A5350" t="str">
            <v>Расходы</v>
          </cell>
          <cell r="B5350">
            <v>200</v>
          </cell>
          <cell r="C5350" t="str">
            <v>000 0707 024E899990 350 200</v>
          </cell>
          <cell r="D5350">
            <v>770</v>
          </cell>
          <cell r="E5350" t="str">
            <v>-</v>
          </cell>
          <cell r="F5350">
            <v>770</v>
          </cell>
        </row>
        <row r="5351">
          <cell r="A5351" t="str">
            <v>Прочие расходы</v>
          </cell>
          <cell r="B5351">
            <v>200</v>
          </cell>
          <cell r="C5351" t="str">
            <v>000 0707 024E899990 350 290</v>
          </cell>
          <cell r="D5351">
            <v>770</v>
          </cell>
          <cell r="E5351" t="str">
            <v>-</v>
          </cell>
          <cell r="F5351">
            <v>770</v>
          </cell>
        </row>
        <row r="5352">
          <cell r="A5352" t="str">
            <v>Иные выплаты текущего характера физическим лицам</v>
          </cell>
          <cell r="B5352">
            <v>200</v>
          </cell>
          <cell r="C5352" t="str">
            <v>230 0707 024E899990 350 296</v>
          </cell>
          <cell r="D5352">
            <v>770</v>
          </cell>
          <cell r="E5352" t="str">
            <v>-</v>
          </cell>
          <cell r="F5352">
            <v>770</v>
          </cell>
        </row>
        <row r="5353">
          <cell r="A5353" t="str">
            <v>Подпрограмма "Ресурсное обеспечение в сфере образования, науки и молодежной политики"</v>
          </cell>
          <cell r="B5353">
            <v>200</v>
          </cell>
          <cell r="C5353" t="str">
            <v>000 0707 0250000000 000 000</v>
          </cell>
          <cell r="D5353">
            <v>1489625.8</v>
          </cell>
          <cell r="E5353">
            <v>18707.5</v>
          </cell>
          <cell r="F5353">
            <v>1470918.3</v>
          </cell>
        </row>
        <row r="5354">
          <cell r="A5354" t="str">
            <v>Основное мероприятие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</v>
          </cell>
          <cell r="B5354">
            <v>200</v>
          </cell>
          <cell r="C5354" t="str">
            <v>000 0707 0250200000 000 000</v>
          </cell>
          <cell r="D5354">
            <v>408733.2</v>
          </cell>
          <cell r="E5354">
            <v>18707.5</v>
          </cell>
          <cell r="F5354">
            <v>390025.7</v>
          </cell>
        </row>
        <row r="5355">
          <cell r="A5355" t="str">
            <v>Субвенции на организацию и обеспечение отдыха и оздоровления детей, в том числе в этнической среде</v>
          </cell>
          <cell r="B5355">
            <v>200</v>
          </cell>
          <cell r="C5355" t="str">
            <v>000 0707 0250284080 000 000</v>
          </cell>
          <cell r="D5355">
            <v>408733.2</v>
          </cell>
          <cell r="E5355">
            <v>18707.5</v>
          </cell>
          <cell r="F5355">
            <v>390025.7</v>
          </cell>
        </row>
        <row r="5356">
          <cell r="A5356" t="str">
            <v>Межбюджетные трансферты</v>
          </cell>
          <cell r="B5356">
            <v>200</v>
          </cell>
          <cell r="C5356" t="str">
            <v>000 0707 0250284080 500 000</v>
          </cell>
          <cell r="D5356">
            <v>408733.2</v>
          </cell>
          <cell r="E5356">
            <v>18707.5</v>
          </cell>
          <cell r="F5356">
            <v>390025.7</v>
          </cell>
        </row>
        <row r="5357">
          <cell r="A5357" t="str">
            <v>Субвенции</v>
          </cell>
          <cell r="B5357">
            <v>200</v>
          </cell>
          <cell r="C5357" t="str">
            <v>000 0707 0250284080 530 000</v>
          </cell>
          <cell r="D5357">
            <v>408733.2</v>
          </cell>
          <cell r="E5357">
            <v>18707.5</v>
          </cell>
          <cell r="F5357">
            <v>390025.7</v>
          </cell>
        </row>
        <row r="5358">
          <cell r="A5358" t="str">
            <v>Расходы</v>
          </cell>
          <cell r="B5358">
            <v>200</v>
          </cell>
          <cell r="C5358" t="str">
            <v>000 0707 0250284080 530 200</v>
          </cell>
          <cell r="D5358">
            <v>408733.2</v>
          </cell>
          <cell r="E5358">
            <v>18707.5</v>
          </cell>
          <cell r="F5358">
            <v>390025.7</v>
          </cell>
        </row>
        <row r="5359">
          <cell r="A5359" t="str">
            <v>Безвозмездные перечисления бюджетам</v>
          </cell>
          <cell r="B5359">
            <v>200</v>
          </cell>
          <cell r="C5359" t="str">
            <v>000 0707 0250284080 530 250</v>
          </cell>
          <cell r="D5359">
            <v>408733.2</v>
          </cell>
          <cell r="E5359">
            <v>18707.5</v>
          </cell>
          <cell r="F5359">
            <v>390025.7</v>
          </cell>
        </row>
        <row r="5360">
          <cell r="A5360" t="str">
            <v>Перечисления другим бюджетам бюджетной системы Российской Федерации</v>
          </cell>
          <cell r="B5360">
            <v>200</v>
          </cell>
          <cell r="C5360" t="str">
            <v>230 0707 0250284080 530 251</v>
          </cell>
          <cell r="D5360">
            <v>408733.2</v>
          </cell>
          <cell r="E5360">
            <v>18707.5</v>
          </cell>
          <cell r="F5360">
            <v>390025.7</v>
          </cell>
        </row>
        <row r="5361">
          <cell r="A5361" t="str">
            <v>Основное мероприятие "Развитие материально-технической базы образовательных организаций и учреждений молодежной политики"</v>
          </cell>
          <cell r="B5361">
            <v>200</v>
          </cell>
          <cell r="C5361" t="str">
            <v>000 0707 0250400000 000 000</v>
          </cell>
          <cell r="D5361">
            <v>1080892.6000000001</v>
          </cell>
          <cell r="E5361" t="str">
            <v>-</v>
          </cell>
          <cell r="F5361">
            <v>1080892.6000000001</v>
          </cell>
        </row>
        <row r="5362">
          <cell r="A5362" t="str">
            <v>Строительство и реконструкция объектов государственной собственности</v>
          </cell>
          <cell r="B5362">
            <v>200</v>
          </cell>
          <cell r="C5362" t="str">
            <v>000 0707 0250442110 000 000</v>
          </cell>
          <cell r="D5362">
            <v>246000</v>
          </cell>
          <cell r="E5362" t="str">
            <v>-</v>
          </cell>
          <cell r="F5362">
            <v>246000</v>
          </cell>
        </row>
        <row r="5363">
          <cell r="A5363" t="str">
            <v>Капитальные вложения в объекты государственной (муниципальной) собственности</v>
          </cell>
          <cell r="B5363">
            <v>200</v>
          </cell>
          <cell r="C5363" t="str">
            <v>000 0707 0250442110 400 000</v>
          </cell>
          <cell r="D5363">
            <v>246000</v>
          </cell>
          <cell r="E5363" t="str">
            <v>-</v>
          </cell>
          <cell r="F5363">
            <v>246000</v>
          </cell>
        </row>
        <row r="5364">
          <cell r="A5364" t="str">
            <v>Бюджетные инвестиции</v>
          </cell>
          <cell r="B5364">
            <v>200</v>
          </cell>
          <cell r="C5364" t="str">
            <v>000 0707 0250442110 410 000</v>
          </cell>
          <cell r="D5364">
            <v>246000</v>
          </cell>
          <cell r="E5364" t="str">
            <v>-</v>
          </cell>
          <cell r="F5364">
            <v>246000</v>
          </cell>
        </row>
        <row r="5365">
          <cell r="A5365" t="str">
            <v>Бюджетные инвестиции в объекты капитального строительства государственной (муниципальной) собственности</v>
          </cell>
          <cell r="B5365">
            <v>200</v>
          </cell>
          <cell r="C5365" t="str">
            <v>000 0707 0250442110 414 000</v>
          </cell>
          <cell r="D5365">
            <v>246000</v>
          </cell>
          <cell r="E5365" t="str">
            <v>-</v>
          </cell>
          <cell r="F5365">
            <v>246000</v>
          </cell>
        </row>
        <row r="5366">
          <cell r="A5366" t="str">
            <v>Расходы</v>
          </cell>
          <cell r="B5366">
            <v>200</v>
          </cell>
          <cell r="C5366" t="str">
            <v>000 0707 0250442110 414 200</v>
          </cell>
          <cell r="D5366">
            <v>2000</v>
          </cell>
          <cell r="E5366" t="str">
            <v>-</v>
          </cell>
          <cell r="F5366">
            <v>2000</v>
          </cell>
        </row>
        <row r="5367">
          <cell r="A5367" t="str">
            <v>Оплата работ, услуг</v>
          </cell>
          <cell r="B5367">
            <v>200</v>
          </cell>
          <cell r="C5367" t="str">
            <v>000 0707 0250442110 414 220</v>
          </cell>
          <cell r="D5367">
            <v>2000</v>
          </cell>
          <cell r="E5367" t="str">
            <v>-</v>
          </cell>
          <cell r="F5367">
            <v>2000</v>
          </cell>
        </row>
        <row r="5368">
          <cell r="A5368" t="str">
            <v>Прочие работы, услуги</v>
          </cell>
          <cell r="B5368">
            <v>200</v>
          </cell>
          <cell r="C5368" t="str">
            <v>480 0707 0250442110 414 226</v>
          </cell>
          <cell r="D5368">
            <v>1000</v>
          </cell>
          <cell r="E5368" t="str">
            <v>-</v>
          </cell>
          <cell r="F5368">
            <v>1000</v>
          </cell>
        </row>
        <row r="5369">
          <cell r="A5369" t="str">
            <v>Услуги, работы для целей капитальных вложений</v>
          </cell>
          <cell r="B5369">
            <v>200</v>
          </cell>
          <cell r="C5369" t="str">
            <v>480 0707 0250442110 414 228</v>
          </cell>
          <cell r="D5369">
            <v>1000</v>
          </cell>
          <cell r="E5369" t="str">
            <v>-</v>
          </cell>
          <cell r="F5369">
            <v>1000</v>
          </cell>
        </row>
        <row r="5370">
          <cell r="A5370" t="str">
            <v>Поступление нефинансовых активов</v>
          </cell>
          <cell r="B5370">
            <v>200</v>
          </cell>
          <cell r="C5370" t="str">
            <v>000 0707 0250442110 414 300</v>
          </cell>
          <cell r="D5370">
            <v>244000</v>
          </cell>
          <cell r="E5370" t="str">
            <v>-</v>
          </cell>
          <cell r="F5370">
            <v>244000</v>
          </cell>
        </row>
        <row r="5371">
          <cell r="A5371" t="str">
            <v>Увеличение стоимости основных средств</v>
          </cell>
          <cell r="B5371">
            <v>200</v>
          </cell>
          <cell r="C5371" t="str">
            <v>480 0707 0250442110 414 310</v>
          </cell>
          <cell r="D5371">
            <v>244000</v>
          </cell>
          <cell r="E5371" t="str">
            <v>-</v>
          </cell>
          <cell r="F5371">
            <v>244000</v>
          </cell>
        </row>
        <row r="5372">
          <cell r="A5372" t="str">
            <v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v>
          </cell>
          <cell r="B5372">
            <v>200</v>
          </cell>
          <cell r="C5372" t="str">
            <v>000 0707 0250482030 000 000</v>
          </cell>
          <cell r="D5372">
            <v>834892.6</v>
          </cell>
          <cell r="E5372" t="str">
            <v>-</v>
          </cell>
          <cell r="F5372">
            <v>834892.6</v>
          </cell>
        </row>
        <row r="5373">
          <cell r="A5373" t="str">
            <v>Межбюджетные трансферты</v>
          </cell>
          <cell r="B5373">
            <v>200</v>
          </cell>
          <cell r="C5373" t="str">
            <v>000 0707 0250482030 500 000</v>
          </cell>
          <cell r="D5373">
            <v>834892.6</v>
          </cell>
          <cell r="E5373" t="str">
            <v>-</v>
          </cell>
          <cell r="F5373">
            <v>834892.6</v>
          </cell>
        </row>
        <row r="5374">
          <cell r="A5374" t="str">
            <v>Субсидии</v>
          </cell>
          <cell r="B5374">
            <v>200</v>
          </cell>
          <cell r="C5374" t="str">
            <v>000 0707 0250482030 520 000</v>
          </cell>
          <cell r="D5374">
            <v>834892.6</v>
          </cell>
          <cell r="E5374" t="str">
            <v>-</v>
          </cell>
          <cell r="F5374">
            <v>834892.6</v>
          </cell>
        </row>
        <row r="5375">
          <cell r="A5375" t="str">
            <v>Субсидии на софинансирование капитальных вложений в объекты государственной (муниципальной) собственности</v>
          </cell>
          <cell r="B5375">
            <v>200</v>
          </cell>
          <cell r="C5375" t="str">
            <v>000 0707 0250482030 522 000</v>
          </cell>
          <cell r="D5375">
            <v>834892.6</v>
          </cell>
          <cell r="E5375" t="str">
            <v>-</v>
          </cell>
          <cell r="F5375">
            <v>834892.6</v>
          </cell>
        </row>
        <row r="5376">
          <cell r="A5376" t="str">
            <v>Расходы</v>
          </cell>
          <cell r="B5376">
            <v>200</v>
          </cell>
          <cell r="C5376" t="str">
            <v>000 0707 0250482030 522 200</v>
          </cell>
          <cell r="D5376">
            <v>834892.6</v>
          </cell>
          <cell r="E5376" t="str">
            <v>-</v>
          </cell>
          <cell r="F5376">
            <v>834892.6</v>
          </cell>
        </row>
        <row r="5377">
          <cell r="A5377" t="str">
            <v>Безвозмездные перечисления бюджетам</v>
          </cell>
          <cell r="B5377">
            <v>200</v>
          </cell>
          <cell r="C5377" t="str">
            <v>000 0707 0250482030 522 250</v>
          </cell>
          <cell r="D5377">
            <v>834892.6</v>
          </cell>
          <cell r="E5377" t="str">
            <v>-</v>
          </cell>
          <cell r="F5377">
            <v>834892.6</v>
          </cell>
        </row>
        <row r="5378">
          <cell r="A5378" t="str">
            <v>Перечисления другим бюджетам бюджетной системы Российской Федерации</v>
          </cell>
          <cell r="B5378">
            <v>200</v>
          </cell>
          <cell r="C5378" t="str">
            <v>230 0707 0250482030 522 251</v>
          </cell>
          <cell r="D5378">
            <v>834892.6</v>
          </cell>
          <cell r="E5378" t="str">
            <v>-</v>
          </cell>
          <cell r="F5378">
            <v>834892.6</v>
          </cell>
        </row>
        <row r="5379">
          <cell r="A5379" t="str">
            <v>Государственная программа "Социальное и демографическое развитие"</v>
          </cell>
          <cell r="B5379">
            <v>200</v>
          </cell>
          <cell r="C5379" t="str">
            <v>000 0707 0300000000 000 000</v>
          </cell>
          <cell r="D5379">
            <v>61621.3</v>
          </cell>
          <cell r="E5379">
            <v>146.87786</v>
          </cell>
          <cell r="F5379">
            <v>61474.422140000002</v>
          </cell>
        </row>
        <row r="5380">
          <cell r="A5380" t="str">
            <v>Подпрограмма "Поддержка семьи, материнства и детства"</v>
          </cell>
          <cell r="B5380">
            <v>200</v>
          </cell>
          <cell r="C5380" t="str">
            <v>000 0707 0310000000 000 000</v>
          </cell>
          <cell r="D5380">
            <v>61621.3</v>
          </cell>
          <cell r="E5380">
            <v>146.87786</v>
          </cell>
          <cell r="F5380">
            <v>61474.422140000002</v>
          </cell>
        </row>
        <row r="5381">
          <cell r="A5381" t="str">
            <v>Основное мероприятие "Социальная поддержка семей"</v>
          </cell>
          <cell r="B5381">
            <v>200</v>
          </cell>
          <cell r="C5381" t="str">
            <v>000 0707 0310100000 000 000</v>
          </cell>
          <cell r="D5381">
            <v>7200</v>
          </cell>
          <cell r="E5381">
            <v>146.87786</v>
          </cell>
          <cell r="F5381">
            <v>7053.1221399999995</v>
          </cell>
        </row>
        <row r="5382">
          <cell r="A5382" t="str">
            <v>Мероприятия по организации отдыха и оздоровления детей</v>
          </cell>
          <cell r="B5382">
            <v>200</v>
          </cell>
          <cell r="C5382" t="str">
            <v>000 0707 0310120010 000 000</v>
          </cell>
          <cell r="D5382">
            <v>7200</v>
          </cell>
          <cell r="E5382">
            <v>146.87786</v>
          </cell>
          <cell r="F5382">
            <v>7053.1221399999995</v>
          </cell>
        </row>
        <row r="5383">
          <cell r="A5383" t="str">
            <v>Закупка товаров, работ и услуг для обеспечения государственных (муниципальных) нужд</v>
          </cell>
          <cell r="B5383">
            <v>200</v>
          </cell>
          <cell r="C5383" t="str">
            <v>000 0707 0310120010 200 000</v>
          </cell>
          <cell r="D5383">
            <v>73.3</v>
          </cell>
          <cell r="E5383">
            <v>1.0851600000000001</v>
          </cell>
          <cell r="F5383">
            <v>72.214839999999995</v>
          </cell>
        </row>
        <row r="5384">
          <cell r="A5384" t="str">
            <v>Иные закупки товаров, работ и услуг для обеспечения государственных (муниципальных) нужд</v>
          </cell>
          <cell r="B5384">
            <v>200</v>
          </cell>
          <cell r="C5384" t="str">
            <v>000 0707 0310120010 240 000</v>
          </cell>
          <cell r="D5384">
            <v>73.3</v>
          </cell>
          <cell r="E5384">
            <v>1.0851600000000001</v>
          </cell>
          <cell r="F5384">
            <v>72.214839999999995</v>
          </cell>
        </row>
        <row r="5385">
          <cell r="A5385" t="str">
            <v>Прочая закупка товаров, работ и услуг</v>
          </cell>
          <cell r="B5385">
            <v>200</v>
          </cell>
          <cell r="C5385" t="str">
            <v>000 0707 0310120010 244 000</v>
          </cell>
          <cell r="D5385">
            <v>73.3</v>
          </cell>
          <cell r="E5385">
            <v>1.0851600000000001</v>
          </cell>
          <cell r="F5385">
            <v>72.214839999999995</v>
          </cell>
        </row>
        <row r="5386">
          <cell r="A5386" t="str">
            <v>Расходы</v>
          </cell>
          <cell r="B5386">
            <v>200</v>
          </cell>
          <cell r="C5386" t="str">
            <v>000 0707 0310120010 244 200</v>
          </cell>
          <cell r="D5386">
            <v>73.3</v>
          </cell>
          <cell r="E5386">
            <v>1.0851600000000001</v>
          </cell>
          <cell r="F5386">
            <v>72.214839999999995</v>
          </cell>
        </row>
        <row r="5387">
          <cell r="A5387" t="str">
            <v>Оплата работ, услуг</v>
          </cell>
          <cell r="B5387">
            <v>200</v>
          </cell>
          <cell r="C5387" t="str">
            <v>000 0707 0310120010 244 220</v>
          </cell>
          <cell r="D5387">
            <v>73.3</v>
          </cell>
          <cell r="E5387">
            <v>1.0851600000000001</v>
          </cell>
          <cell r="F5387">
            <v>72.214839999999995</v>
          </cell>
        </row>
        <row r="5388">
          <cell r="A5388" t="str">
            <v>Услуги связи</v>
          </cell>
          <cell r="B5388">
            <v>200</v>
          </cell>
          <cell r="C5388" t="str">
            <v>290 0707 0310120010 244 221</v>
          </cell>
          <cell r="D5388">
            <v>3.8</v>
          </cell>
          <cell r="E5388" t="str">
            <v>-</v>
          </cell>
          <cell r="F5388">
            <v>3.8</v>
          </cell>
        </row>
        <row r="5389">
          <cell r="A5389" t="str">
            <v>Прочие работы, услуги</v>
          </cell>
          <cell r="B5389">
            <v>200</v>
          </cell>
          <cell r="C5389" t="str">
            <v>290 0707 0310120010 244 226</v>
          </cell>
          <cell r="D5389">
            <v>69.5</v>
          </cell>
          <cell r="E5389">
            <v>1.0851600000000001</v>
          </cell>
          <cell r="F5389">
            <v>68.414839999999998</v>
          </cell>
        </row>
        <row r="5390">
          <cell r="A5390" t="str">
            <v>Социальное обеспечение и иные выплаты населению</v>
          </cell>
          <cell r="B5390">
            <v>200</v>
          </cell>
          <cell r="C5390" t="str">
            <v>000 0707 0310120010 300 000</v>
          </cell>
          <cell r="D5390">
            <v>7126.7</v>
          </cell>
          <cell r="E5390">
            <v>145.79270000000002</v>
          </cell>
          <cell r="F5390">
            <v>6980.9072999999999</v>
          </cell>
        </row>
        <row r="5391">
          <cell r="A5391" t="str">
            <v>Социальные выплаты гражданам, кроме публичных нормативных социальных выплат</v>
          </cell>
          <cell r="B5391">
            <v>200</v>
          </cell>
          <cell r="C5391" t="str">
            <v>000 0707 0310120010 320 000</v>
          </cell>
          <cell r="D5391">
            <v>7126.7</v>
          </cell>
          <cell r="E5391">
            <v>145.79270000000002</v>
          </cell>
          <cell r="F5391">
            <v>6980.9072999999999</v>
          </cell>
        </row>
        <row r="5392">
          <cell r="A5392" t="str">
            <v>Пособия, компенсации и иные социальные выплаты гражданам, кроме публичных нормативных обязательств</v>
          </cell>
          <cell r="B5392">
            <v>200</v>
          </cell>
          <cell r="C5392" t="str">
            <v>000 0707 0310120010 321 000</v>
          </cell>
          <cell r="D5392">
            <v>7126.7</v>
          </cell>
          <cell r="E5392">
            <v>145.79270000000002</v>
          </cell>
          <cell r="F5392">
            <v>6980.9072999999999</v>
          </cell>
        </row>
        <row r="5393">
          <cell r="A5393" t="str">
            <v>Расходы</v>
          </cell>
          <cell r="B5393">
            <v>200</v>
          </cell>
          <cell r="C5393" t="str">
            <v>000 0707 0310120010 321 200</v>
          </cell>
          <cell r="D5393">
            <v>7126.7</v>
          </cell>
          <cell r="E5393">
            <v>145.79270000000002</v>
          </cell>
          <cell r="F5393">
            <v>6980.9072999999999</v>
          </cell>
        </row>
        <row r="5394">
          <cell r="A5394" t="str">
            <v>Социальное обеспечение</v>
          </cell>
          <cell r="B5394">
            <v>200</v>
          </cell>
          <cell r="C5394" t="str">
            <v>000 0707 0310120010 321 260</v>
          </cell>
          <cell r="D5394">
            <v>7126.7</v>
          </cell>
          <cell r="E5394">
            <v>145.79270000000002</v>
          </cell>
          <cell r="F5394">
            <v>6980.9072999999999</v>
          </cell>
        </row>
        <row r="5395">
          <cell r="A5395" t="str">
            <v>Пособия по социальной помощи населению в натуральной форме</v>
          </cell>
          <cell r="B5395">
            <v>200</v>
          </cell>
          <cell r="C5395" t="str">
            <v>290 0707 0310120010 321 263</v>
          </cell>
          <cell r="D5395">
            <v>7126.7</v>
          </cell>
          <cell r="E5395">
            <v>145.79270000000002</v>
          </cell>
          <cell r="F5395">
            <v>6980.9072999999999</v>
          </cell>
        </row>
        <row r="5396">
          <cell r="A5396" t="str">
            <v>Основное мероприятие "Организация отдыха и оздоровления получателей социальных услуг в возрасте от 3 до 18 лет"</v>
          </cell>
          <cell r="B5396">
            <v>200</v>
          </cell>
          <cell r="C5396" t="str">
            <v>000 0707 0310400000 000 000</v>
          </cell>
          <cell r="D5396">
            <v>54421.3</v>
          </cell>
          <cell r="E5396" t="str">
            <v>-</v>
          </cell>
          <cell r="F5396">
            <v>54421.3</v>
          </cell>
        </row>
        <row r="5397">
          <cell r="A5397" t="str">
            <v>Мероприятия по организации отдыха и оздоровления детей</v>
          </cell>
          <cell r="B5397">
            <v>200</v>
          </cell>
          <cell r="C5397" t="str">
            <v>000 0707 0310420010 000 000</v>
          </cell>
          <cell r="D5397">
            <v>54421.3</v>
          </cell>
          <cell r="E5397" t="str">
            <v>-</v>
          </cell>
          <cell r="F5397">
            <v>54421.3</v>
          </cell>
        </row>
        <row r="5398">
          <cell r="A5398" t="str">
            <v>Закупка товаров, работ и услуг для обеспечения государственных (муниципальных) нужд</v>
          </cell>
          <cell r="B5398">
            <v>200</v>
          </cell>
          <cell r="C5398" t="str">
            <v>000 0707 0310420010 200 000</v>
          </cell>
          <cell r="D5398">
            <v>54421.3</v>
          </cell>
          <cell r="E5398" t="str">
            <v>-</v>
          </cell>
          <cell r="F5398">
            <v>54421.3</v>
          </cell>
        </row>
        <row r="5399">
          <cell r="A5399" t="str">
            <v>Иные закупки товаров, работ и услуг для обеспечения государственных (муниципальных) нужд</v>
          </cell>
          <cell r="B5399">
            <v>200</v>
          </cell>
          <cell r="C5399" t="str">
            <v>000 0707 0310420010 240 000</v>
          </cell>
          <cell r="D5399">
            <v>54421.3</v>
          </cell>
          <cell r="E5399" t="str">
            <v>-</v>
          </cell>
          <cell r="F5399">
            <v>54421.3</v>
          </cell>
        </row>
        <row r="5400">
          <cell r="A5400" t="str">
            <v>Прочая закупка товаров, работ и услуг</v>
          </cell>
          <cell r="B5400">
            <v>200</v>
          </cell>
          <cell r="C5400" t="str">
            <v>000 0707 0310420010 244 000</v>
          </cell>
          <cell r="D5400">
            <v>54421.3</v>
          </cell>
          <cell r="E5400" t="str">
            <v>-</v>
          </cell>
          <cell r="F5400">
            <v>54421.3</v>
          </cell>
        </row>
        <row r="5401">
          <cell r="A5401" t="str">
            <v>Расходы</v>
          </cell>
          <cell r="B5401">
            <v>200</v>
          </cell>
          <cell r="C5401" t="str">
            <v>000 0707 0310420010 244 200</v>
          </cell>
          <cell r="D5401">
            <v>54421.3</v>
          </cell>
          <cell r="E5401" t="str">
            <v>-</v>
          </cell>
          <cell r="F5401">
            <v>54421.3</v>
          </cell>
        </row>
        <row r="5402">
          <cell r="A5402" t="str">
            <v>Оплата работ, услуг</v>
          </cell>
          <cell r="B5402">
            <v>200</v>
          </cell>
          <cell r="C5402" t="str">
            <v>000 0707 0310420010 244 220</v>
          </cell>
          <cell r="D5402">
            <v>54421.3</v>
          </cell>
          <cell r="E5402" t="str">
            <v>-</v>
          </cell>
          <cell r="F5402">
            <v>54421.3</v>
          </cell>
        </row>
        <row r="5403">
          <cell r="A5403" t="str">
            <v>Прочие работы, услуги</v>
          </cell>
          <cell r="B5403">
            <v>200</v>
          </cell>
          <cell r="C5403" t="str">
            <v>290 0707 0310420010 244 226</v>
          </cell>
          <cell r="D5403">
            <v>54421.3</v>
          </cell>
          <cell r="E5403" t="str">
            <v>-</v>
          </cell>
          <cell r="F5403">
            <v>54421.3</v>
          </cell>
        </row>
        <row r="5404">
          <cell r="A5404" t="str">
            <v>Реализация мероприятий</v>
          </cell>
          <cell r="B5404">
            <v>200</v>
          </cell>
          <cell r="C5404" t="str">
            <v>000 0707 0520199990 000 000</v>
          </cell>
          <cell r="D5404">
            <v>6340</v>
          </cell>
          <cell r="E5404" t="str">
            <v>-</v>
          </cell>
          <cell r="F5404">
            <v>6340</v>
          </cell>
        </row>
        <row r="5405">
          <cell r="A5405" t="str">
            <v>Закупка товаров, работ и услуг для обеспечения государственных (муниципальных) нужд</v>
          </cell>
          <cell r="B5405">
            <v>200</v>
          </cell>
          <cell r="C5405" t="str">
            <v>000 0707 0520199990 200 000</v>
          </cell>
          <cell r="D5405">
            <v>6340</v>
          </cell>
          <cell r="E5405" t="str">
            <v>-</v>
          </cell>
          <cell r="F5405">
            <v>6340</v>
          </cell>
        </row>
        <row r="5406">
          <cell r="A5406" t="str">
            <v>Иные закупки товаров, работ и услуг для обеспечения государственных (муниципальных) нужд</v>
          </cell>
          <cell r="B5406">
            <v>200</v>
          </cell>
          <cell r="C5406" t="str">
            <v>000 0707 0520199990 240 000</v>
          </cell>
          <cell r="D5406">
            <v>6340</v>
          </cell>
          <cell r="E5406" t="str">
            <v>-</v>
          </cell>
          <cell r="F5406">
            <v>6340</v>
          </cell>
        </row>
        <row r="5407">
          <cell r="A5407" t="str">
            <v>Прочая закупка товаров, работ и услуг</v>
          </cell>
          <cell r="B5407">
            <v>200</v>
          </cell>
          <cell r="C5407" t="str">
            <v>000 0707 0520199990 244 000</v>
          </cell>
          <cell r="D5407">
            <v>6340</v>
          </cell>
          <cell r="E5407" t="str">
            <v>-</v>
          </cell>
          <cell r="F5407">
            <v>6340</v>
          </cell>
        </row>
        <row r="5408">
          <cell r="A5408" t="str">
            <v>Расходы</v>
          </cell>
          <cell r="B5408">
            <v>200</v>
          </cell>
          <cell r="C5408" t="str">
            <v>000 0707 0520199990 244 200</v>
          </cell>
          <cell r="D5408">
            <v>6340</v>
          </cell>
          <cell r="E5408" t="str">
            <v>-</v>
          </cell>
          <cell r="F5408">
            <v>6340</v>
          </cell>
        </row>
        <row r="5409">
          <cell r="A5409" t="str">
            <v>Оплата работ, услуг</v>
          </cell>
          <cell r="B5409">
            <v>200</v>
          </cell>
          <cell r="C5409" t="str">
            <v>000 0707 0520199990 244 220</v>
          </cell>
          <cell r="D5409">
            <v>6340</v>
          </cell>
          <cell r="E5409" t="str">
            <v>-</v>
          </cell>
          <cell r="F5409">
            <v>6340</v>
          </cell>
        </row>
        <row r="5410">
          <cell r="A5410" t="str">
            <v>Прочие работы, услуги</v>
          </cell>
          <cell r="B5410">
            <v>200</v>
          </cell>
          <cell r="C5410" t="str">
            <v>240 0707 0520199990 244 226</v>
          </cell>
          <cell r="D5410">
            <v>6340</v>
          </cell>
          <cell r="E5410" t="str">
            <v>-</v>
          </cell>
          <cell r="F5410">
            <v>6340</v>
          </cell>
        </row>
        <row r="5411">
          <cell r="A5411" t="str">
            <v>Государственная программа "Развитие физической культуры и спорта"</v>
          </cell>
          <cell r="B5411">
            <v>200</v>
          </cell>
          <cell r="C5411" t="str">
            <v>000 0707 0600000000 000 000</v>
          </cell>
          <cell r="D5411">
            <v>19824</v>
          </cell>
          <cell r="E5411" t="str">
            <v>-</v>
          </cell>
          <cell r="F5411">
            <v>19824</v>
          </cell>
        </row>
        <row r="5412">
          <cell r="A5412" t="str">
            <v>Подпрограмма "Развитие физической культуры и массового спорта"</v>
          </cell>
          <cell r="B5412">
            <v>200</v>
          </cell>
          <cell r="C5412" t="str">
            <v>000 0707 0610000000 000 000</v>
          </cell>
          <cell r="D5412">
            <v>19824</v>
          </cell>
          <cell r="E5412" t="str">
            <v>-</v>
          </cell>
          <cell r="F5412">
            <v>19824</v>
          </cell>
        </row>
        <row r="5413">
          <cell r="A5413" t="str">
            <v>Основное мероприятие "Организация отдыха и оздоровления детей"</v>
          </cell>
          <cell r="B5413">
            <v>200</v>
          </cell>
          <cell r="C5413" t="str">
            <v>000 0707 0610600000 000 000</v>
          </cell>
          <cell r="D5413">
            <v>19824</v>
          </cell>
          <cell r="E5413" t="str">
            <v>-</v>
          </cell>
          <cell r="F5413">
            <v>19824</v>
          </cell>
        </row>
        <row r="5414">
          <cell r="A5414" t="str">
            <v>Мероприятия по организации отдыха и оздоровления детей</v>
          </cell>
          <cell r="B5414">
            <v>200</v>
          </cell>
          <cell r="C5414" t="str">
            <v>000 0707 0610620010 000 000</v>
          </cell>
          <cell r="D5414">
            <v>19824</v>
          </cell>
          <cell r="E5414" t="str">
            <v>-</v>
          </cell>
          <cell r="F5414">
            <v>19824</v>
          </cell>
        </row>
        <row r="5415">
          <cell r="A5415" t="str">
            <v>Закупка товаров, работ и услуг для обеспечения государственных (муниципальных) нужд</v>
          </cell>
          <cell r="B5415">
            <v>200</v>
          </cell>
          <cell r="C5415" t="str">
            <v>000 0707 0610620010 200 000</v>
          </cell>
          <cell r="D5415">
            <v>19824</v>
          </cell>
          <cell r="E5415" t="str">
            <v>-</v>
          </cell>
          <cell r="F5415">
            <v>19824</v>
          </cell>
        </row>
        <row r="5416">
          <cell r="A5416" t="str">
            <v>Иные закупки товаров, работ и услуг для обеспечения государственных (муниципальных) нужд</v>
          </cell>
          <cell r="B5416">
            <v>200</v>
          </cell>
          <cell r="C5416" t="str">
            <v>000 0707 0610620010 240 000</v>
          </cell>
          <cell r="D5416">
            <v>19824</v>
          </cell>
          <cell r="E5416" t="str">
            <v>-</v>
          </cell>
          <cell r="F5416">
            <v>19824</v>
          </cell>
        </row>
        <row r="5417">
          <cell r="A5417" t="str">
            <v>Прочая закупка товаров, работ и услуг</v>
          </cell>
          <cell r="B5417">
            <v>200</v>
          </cell>
          <cell r="C5417" t="str">
            <v>000 0707 0610620010 244 000</v>
          </cell>
          <cell r="D5417">
            <v>19824</v>
          </cell>
          <cell r="E5417" t="str">
            <v>-</v>
          </cell>
          <cell r="F5417">
            <v>19824</v>
          </cell>
        </row>
        <row r="5418">
          <cell r="A5418" t="str">
            <v>Расходы</v>
          </cell>
          <cell r="B5418">
            <v>200</v>
          </cell>
          <cell r="C5418" t="str">
            <v>000 0707 0610620010 244 200</v>
          </cell>
          <cell r="D5418">
            <v>19824</v>
          </cell>
          <cell r="E5418" t="str">
            <v>-</v>
          </cell>
          <cell r="F5418">
            <v>19824</v>
          </cell>
        </row>
        <row r="5419">
          <cell r="A5419" t="str">
            <v>Оплата работ, услуг</v>
          </cell>
          <cell r="B5419">
            <v>200</v>
          </cell>
          <cell r="C5419" t="str">
            <v>000 0707 0610620010 244 220</v>
          </cell>
          <cell r="D5419">
            <v>19824</v>
          </cell>
          <cell r="E5419" t="str">
            <v>-</v>
          </cell>
          <cell r="F5419">
            <v>19824</v>
          </cell>
        </row>
        <row r="5420">
          <cell r="A5420" t="str">
            <v>Прочие работы, услуги</v>
          </cell>
          <cell r="B5420">
            <v>200</v>
          </cell>
          <cell r="C5420" t="str">
            <v>270 0707 0610620010 244 226</v>
          </cell>
          <cell r="D5420">
            <v>19824</v>
          </cell>
          <cell r="E5420" t="str">
            <v>-</v>
          </cell>
          <cell r="F5420">
            <v>19824</v>
          </cell>
        </row>
        <row r="5421">
          <cell r="A5421" t="str">
            <v>Непрограммные направления деятельности</v>
          </cell>
          <cell r="B5421">
            <v>200</v>
          </cell>
          <cell r="C5421" t="str">
            <v>000 0707 4000000000 000 000</v>
          </cell>
          <cell r="D5421">
            <v>3184.13</v>
          </cell>
          <cell r="E5421" t="str">
            <v>-</v>
          </cell>
          <cell r="F5421">
            <v>3184.13</v>
          </cell>
        </row>
        <row r="5422">
          <cell r="A5422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5422">
            <v>200</v>
          </cell>
          <cell r="C5422" t="str">
            <v>000 0707 40Д0000000 000 000</v>
          </cell>
          <cell r="D5422">
            <v>3184.13</v>
          </cell>
          <cell r="E5422" t="str">
            <v>-</v>
          </cell>
          <cell r="F5422">
            <v>3184.13</v>
          </cell>
        </row>
        <row r="5423">
          <cell r="A5423" t="str">
            <v>Расходы на обеспечение деятельности (оказание услуг) государственных учреждений</v>
          </cell>
          <cell r="B5423">
            <v>200</v>
          </cell>
          <cell r="C5423" t="str">
            <v>000 0707 40Д0000590 000 000</v>
          </cell>
          <cell r="D5423">
            <v>900</v>
          </cell>
          <cell r="E5423" t="str">
            <v>-</v>
          </cell>
          <cell r="F5423">
            <v>900</v>
          </cell>
        </row>
        <row r="5424">
          <cell r="A5424" t="str">
            <v>Предоставление субсидий бюджетным, автономным учреждениям и иным некоммерческим организациям</v>
          </cell>
          <cell r="B5424">
            <v>200</v>
          </cell>
          <cell r="C5424" t="str">
            <v>000 0707 40Д0000590 600 000</v>
          </cell>
          <cell r="D5424">
            <v>900</v>
          </cell>
          <cell r="E5424" t="str">
            <v>-</v>
          </cell>
          <cell r="F5424">
            <v>900</v>
          </cell>
        </row>
        <row r="5425">
          <cell r="A5425" t="str">
            <v>Субсидии автономным учреждениям</v>
          </cell>
          <cell r="B5425">
            <v>200</v>
          </cell>
          <cell r="C5425" t="str">
            <v>000 0707 40Д0000590 620 000</v>
          </cell>
          <cell r="D5425">
            <v>900</v>
          </cell>
          <cell r="E5425" t="str">
            <v>-</v>
          </cell>
          <cell r="F5425">
            <v>900</v>
          </cell>
        </row>
        <row r="5426">
          <cell r="A5426" t="str">
            <v>Субсидии автономным учреждениям на иные цели</v>
          </cell>
          <cell r="B5426">
            <v>200</v>
          </cell>
          <cell r="C5426" t="str">
            <v>000 0707 40Д0000590 622 000</v>
          </cell>
          <cell r="D5426">
            <v>900</v>
          </cell>
          <cell r="E5426" t="str">
            <v>-</v>
          </cell>
          <cell r="F5426">
            <v>900</v>
          </cell>
        </row>
        <row r="5427">
          <cell r="A5427" t="str">
            <v>Расходы</v>
          </cell>
          <cell r="B5427">
            <v>200</v>
          </cell>
          <cell r="C5427" t="str">
            <v>000 0707 40Д0000590 622 200</v>
          </cell>
          <cell r="D5427">
            <v>900</v>
          </cell>
          <cell r="E5427" t="str">
            <v>-</v>
          </cell>
          <cell r="F5427">
            <v>900</v>
          </cell>
        </row>
        <row r="5428">
          <cell r="A5428" t="str">
            <v>Безвозмездные перечисления текущего характера организациям</v>
          </cell>
          <cell r="B5428">
            <v>200</v>
          </cell>
          <cell r="C5428" t="str">
            <v>000 0707 40Д0000590 622 240</v>
          </cell>
          <cell r="D5428">
            <v>900</v>
          </cell>
          <cell r="E5428" t="str">
            <v>-</v>
          </cell>
          <cell r="F5428">
            <v>900</v>
          </cell>
        </row>
        <row r="5429">
          <cell r="A5429" t="str">
            <v>Безвозмездные перечисления текущего характера государственным (муниципальным) учреждениям</v>
          </cell>
          <cell r="B5429">
            <v>200</v>
          </cell>
          <cell r="C5429" t="str">
            <v>230 0707 40Д0000590 622 241</v>
          </cell>
          <cell r="D5429">
            <v>900</v>
          </cell>
          <cell r="E5429" t="str">
            <v>-</v>
          </cell>
          <cell r="F5429">
            <v>900</v>
          </cell>
        </row>
        <row r="5430">
          <cell r="A5430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5430">
            <v>200</v>
          </cell>
          <cell r="C5430" t="str">
            <v>000 0707 40Д0085160 000 000</v>
          </cell>
          <cell r="D5430">
            <v>2284.13</v>
          </cell>
          <cell r="E5430" t="str">
            <v>-</v>
          </cell>
          <cell r="F5430">
            <v>2284.13</v>
          </cell>
        </row>
        <row r="5431">
          <cell r="A5431" t="str">
            <v>Межбюджетные трансферты</v>
          </cell>
          <cell r="B5431">
            <v>200</v>
          </cell>
          <cell r="C5431" t="str">
            <v>000 0707 40Д0085160 500 000</v>
          </cell>
          <cell r="D5431">
            <v>2284.13</v>
          </cell>
          <cell r="E5431" t="str">
            <v>-</v>
          </cell>
          <cell r="F5431">
            <v>2284.13</v>
          </cell>
        </row>
        <row r="5432">
          <cell r="A5432" t="str">
            <v>Иные межбюджетные трансферты</v>
          </cell>
          <cell r="B5432">
            <v>200</v>
          </cell>
          <cell r="C5432" t="str">
            <v>000 0707 40Д0085160 540 000</v>
          </cell>
          <cell r="D5432">
            <v>2284.13</v>
          </cell>
          <cell r="E5432" t="str">
            <v>-</v>
          </cell>
          <cell r="F5432">
            <v>2284.13</v>
          </cell>
        </row>
        <row r="5433">
          <cell r="A5433" t="str">
            <v>Расходы</v>
          </cell>
          <cell r="B5433">
            <v>200</v>
          </cell>
          <cell r="C5433" t="str">
            <v>000 0707 40Д0085160 540 200</v>
          </cell>
          <cell r="D5433">
            <v>2284.13</v>
          </cell>
          <cell r="E5433" t="str">
            <v>-</v>
          </cell>
          <cell r="F5433">
            <v>2284.13</v>
          </cell>
        </row>
        <row r="5434">
          <cell r="A5434" t="str">
            <v>Безвозмездные перечисления бюджетам</v>
          </cell>
          <cell r="B5434">
            <v>200</v>
          </cell>
          <cell r="C5434" t="str">
            <v>000 0707 40Д0085160 540 250</v>
          </cell>
          <cell r="D5434">
            <v>2284.13</v>
          </cell>
          <cell r="E5434" t="str">
            <v>-</v>
          </cell>
          <cell r="F5434">
            <v>2284.13</v>
          </cell>
        </row>
        <row r="5435">
          <cell r="A5435" t="str">
            <v>Перечисления другим бюджетам бюджетной системы Российской Федерации</v>
          </cell>
          <cell r="B5435">
            <v>200</v>
          </cell>
          <cell r="C5435" t="str">
            <v>500 0707 40Д0085160 540 251</v>
          </cell>
          <cell r="D5435">
            <v>2284.13</v>
          </cell>
          <cell r="E5435" t="str">
            <v>-</v>
          </cell>
          <cell r="F5435">
            <v>2284.13</v>
          </cell>
        </row>
        <row r="5436">
          <cell r="A5436" t="str">
            <v>Прикладные научные исследования в области образования</v>
          </cell>
          <cell r="B5436">
            <v>200</v>
          </cell>
          <cell r="C5436" t="str">
            <v>000 0708 0000000000 000 000</v>
          </cell>
          <cell r="D5436">
            <v>236624.9</v>
          </cell>
          <cell r="E5436">
            <v>3339.2773500000003</v>
          </cell>
          <cell r="F5436">
            <v>233285.62265</v>
          </cell>
        </row>
        <row r="5437">
          <cell r="A5437" t="str">
            <v>Государственная программа "Развитие образования"</v>
          </cell>
          <cell r="B5437">
            <v>200</v>
          </cell>
          <cell r="C5437" t="str">
            <v>000 0708 0200000000 000 000</v>
          </cell>
          <cell r="D5437">
            <v>236624.9</v>
          </cell>
          <cell r="E5437">
            <v>3339.2773500000003</v>
          </cell>
          <cell r="F5437">
            <v>233285.62265</v>
          </cell>
        </row>
        <row r="5438">
          <cell r="A5438" t="str">
            <v>Подпрограмма "Профессиональное образование, наука и технологии"</v>
          </cell>
          <cell r="B5438">
            <v>200</v>
          </cell>
          <cell r="C5438" t="str">
            <v>000 0708 0210000000 000 000</v>
          </cell>
          <cell r="D5438">
            <v>236624.9</v>
          </cell>
          <cell r="E5438">
            <v>3339.2773500000003</v>
          </cell>
          <cell r="F5438">
            <v>233285.62265</v>
          </cell>
        </row>
        <row r="5439">
          <cell r="A5439" t="str">
            <v>Основное мероприятие "Финансовое и организационно-методическое сопровождение исполнения образовательными организациями высшего образования, профессиональными образовательными организациями, организациями дополнительного профессионального образования и Обс</v>
          </cell>
          <cell r="B5439">
            <v>200</v>
          </cell>
          <cell r="C5439" t="str">
            <v>000 0708 0210300000 000 000</v>
          </cell>
          <cell r="D5439">
            <v>236624.9</v>
          </cell>
          <cell r="E5439">
            <v>3339.2773500000003</v>
          </cell>
          <cell r="F5439">
            <v>233285.62265</v>
          </cell>
        </row>
        <row r="5440">
          <cell r="A5440" t="str">
            <v>Расходы на обеспечение деятельности (оказание услуг) государственных учреждений</v>
          </cell>
          <cell r="B5440">
            <v>200</v>
          </cell>
          <cell r="C5440" t="str">
            <v>000 0708 0210300590 000 000</v>
          </cell>
          <cell r="D5440">
            <v>236624.9</v>
          </cell>
          <cell r="E5440">
            <v>3339.2773500000003</v>
          </cell>
          <cell r="F5440">
            <v>233285.62265</v>
          </cell>
        </row>
        <row r="5441">
          <cell r="A5441" t="str">
            <v>Предоставление субсидий бюджетным, автономным учреждениям и иным некоммерческим организациям</v>
          </cell>
          <cell r="B5441">
            <v>200</v>
          </cell>
          <cell r="C5441" t="str">
            <v>000 0708 0210300590 600 000</v>
          </cell>
          <cell r="D5441">
            <v>236624.9</v>
          </cell>
          <cell r="E5441">
            <v>3339.2773500000003</v>
          </cell>
          <cell r="F5441">
            <v>233285.62265</v>
          </cell>
        </row>
        <row r="5442">
          <cell r="A5442" t="str">
            <v>Субсидии бюджетным учреждениям</v>
          </cell>
          <cell r="B5442">
            <v>200</v>
          </cell>
          <cell r="C5442" t="str">
            <v>000 0708 0210300590 610 000</v>
          </cell>
          <cell r="D5442">
            <v>236624.9</v>
          </cell>
          <cell r="E5442">
            <v>3339.2773500000003</v>
          </cell>
          <cell r="F5442">
            <v>233285.62265</v>
          </cell>
        </row>
        <row r="5443">
          <cell r="A544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443">
            <v>200</v>
          </cell>
          <cell r="C5443" t="str">
            <v>000 0708 0210300590 611 000</v>
          </cell>
          <cell r="D5443">
            <v>236624.9</v>
          </cell>
          <cell r="E5443">
            <v>3339.2773500000003</v>
          </cell>
          <cell r="F5443">
            <v>233285.62265</v>
          </cell>
        </row>
        <row r="5444">
          <cell r="A5444" t="str">
            <v>Расходы</v>
          </cell>
          <cell r="B5444">
            <v>200</v>
          </cell>
          <cell r="C5444" t="str">
            <v>000 0708 0210300590 611 200</v>
          </cell>
          <cell r="D5444">
            <v>236624.9</v>
          </cell>
          <cell r="E5444">
            <v>3339.2773500000003</v>
          </cell>
          <cell r="F5444">
            <v>233285.62265</v>
          </cell>
        </row>
        <row r="5445">
          <cell r="A5445" t="str">
            <v>Безвозмездные перечисления текущего характера организациям</v>
          </cell>
          <cell r="B5445">
            <v>200</v>
          </cell>
          <cell r="C5445" t="str">
            <v>000 0708 0210300590 611 240</v>
          </cell>
          <cell r="D5445">
            <v>236624.9</v>
          </cell>
          <cell r="E5445">
            <v>3339.2773500000003</v>
          </cell>
          <cell r="F5445">
            <v>233285.62265</v>
          </cell>
        </row>
        <row r="5446">
          <cell r="A5446" t="str">
            <v>Безвозмездные перечисления текущего характера государственным (муниципальным) учреждениям</v>
          </cell>
          <cell r="B5446">
            <v>200</v>
          </cell>
          <cell r="C5446" t="str">
            <v>230 0708 0210300590 611 241</v>
          </cell>
          <cell r="D5446">
            <v>236624.9</v>
          </cell>
          <cell r="E5446">
            <v>3339.2773500000003</v>
          </cell>
          <cell r="F5446">
            <v>233285.62265</v>
          </cell>
        </row>
        <row r="5447">
          <cell r="A5447" t="str">
            <v>Другие вопросы в области образования</v>
          </cell>
          <cell r="B5447">
            <v>200</v>
          </cell>
          <cell r="C5447" t="str">
            <v>000 0709 0000000000 000 000</v>
          </cell>
          <cell r="D5447">
            <v>54816692.925999999</v>
          </cell>
          <cell r="E5447">
            <v>2289540.79159</v>
          </cell>
          <cell r="F5447">
            <v>52527152.134410001</v>
          </cell>
        </row>
        <row r="5448">
          <cell r="A5448" t="str">
            <v>Государственная программа "Развитие образования"</v>
          </cell>
          <cell r="B5448">
            <v>200</v>
          </cell>
          <cell r="C5448" t="str">
            <v>000 0709 0200000000 000 000</v>
          </cell>
          <cell r="D5448">
            <v>54748485.5</v>
          </cell>
          <cell r="E5448">
            <v>2286849.9120900002</v>
          </cell>
          <cell r="F5448">
            <v>52461635.587910004</v>
          </cell>
        </row>
        <row r="5449">
          <cell r="A5449" t="str">
            <v>Подпрограмма "Профессиональное образование, наука и технологии"</v>
          </cell>
          <cell r="B5449">
            <v>200</v>
          </cell>
          <cell r="C5449" t="str">
            <v>000 0709 0210000000 000 000</v>
          </cell>
          <cell r="D5449">
            <v>1316771.8999999999</v>
          </cell>
          <cell r="E5449">
            <v>15660.40987</v>
          </cell>
          <cell r="F5449">
            <v>1301111.49013</v>
          </cell>
        </row>
        <row r="5450">
          <cell r="A5450" t="str">
            <v>Основное мероприятие "Развитие системы профессионального образования, науки и технологий"</v>
          </cell>
          <cell r="B5450">
            <v>200</v>
          </cell>
          <cell r="C5450" t="str">
            <v>000 0709 0210100000 000 000</v>
          </cell>
          <cell r="D5450">
            <v>1244692.7</v>
          </cell>
          <cell r="E5450">
            <v>13162.285159999999</v>
          </cell>
          <cell r="F5450">
            <v>1231530.41484</v>
          </cell>
        </row>
        <row r="5451">
          <cell r="A5451" t="str">
            <v>Субсидии некоммерческой организации "Фонд научно-технологического развития Ханты-Мансийского автономного округа – Югры"</v>
          </cell>
          <cell r="B5451">
            <v>200</v>
          </cell>
          <cell r="C5451" t="str">
            <v>000 0709 0210162110 000 000</v>
          </cell>
          <cell r="D5451">
            <v>37831.9</v>
          </cell>
          <cell r="E5451" t="str">
            <v>-</v>
          </cell>
          <cell r="F5451">
            <v>37831.9</v>
          </cell>
        </row>
        <row r="5452">
          <cell r="A5452" t="str">
            <v>Предоставление субсидий бюджетным, автономным учреждениям и иным некоммерческим организациям</v>
          </cell>
          <cell r="B5452">
            <v>200</v>
          </cell>
          <cell r="C5452" t="str">
            <v>000 0709 0210162110 600 000</v>
          </cell>
          <cell r="D5452">
            <v>37831.9</v>
          </cell>
          <cell r="E5452" t="str">
            <v>-</v>
          </cell>
          <cell r="F5452">
            <v>37831.9</v>
          </cell>
        </row>
        <row r="5453">
          <cell r="A5453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5453">
            <v>200</v>
          </cell>
          <cell r="C5453" t="str">
            <v>000 0709 0210162110 630 000</v>
          </cell>
          <cell r="D5453">
            <v>37831.9</v>
          </cell>
          <cell r="E5453" t="str">
            <v>-</v>
          </cell>
          <cell r="F5453">
            <v>37831.9</v>
          </cell>
        </row>
        <row r="5454">
          <cell r="A5454" t="str">
            <v>Субсидии (гранты в форме субсидий), не подлежащие казначейскому сопровождению</v>
          </cell>
          <cell r="B5454">
            <v>200</v>
          </cell>
          <cell r="C5454" t="str">
            <v>000 0709 0210162110 633 000</v>
          </cell>
          <cell r="D5454">
            <v>37831.9</v>
          </cell>
          <cell r="E5454" t="str">
            <v>-</v>
          </cell>
          <cell r="F5454">
            <v>37831.9</v>
          </cell>
        </row>
        <row r="5455">
          <cell r="A5455" t="str">
            <v>Расходы</v>
          </cell>
          <cell r="B5455">
            <v>200</v>
          </cell>
          <cell r="C5455" t="str">
            <v>000 0709 0210162110 633 200</v>
          </cell>
          <cell r="D5455">
            <v>37831.9</v>
          </cell>
          <cell r="E5455" t="str">
            <v>-</v>
          </cell>
          <cell r="F5455">
            <v>37831.9</v>
          </cell>
        </row>
        <row r="5456">
          <cell r="A5456" t="str">
            <v>Безвозмездные перечисления текущего характера организациям</v>
          </cell>
          <cell r="B5456">
            <v>200</v>
          </cell>
          <cell r="C5456" t="str">
            <v>000 0709 0210162110 633 240</v>
          </cell>
          <cell r="D5456">
            <v>37831.9</v>
          </cell>
          <cell r="E5456" t="str">
            <v>-</v>
          </cell>
          <cell r="F5456">
            <v>37831.9</v>
          </cell>
        </row>
        <row r="5457">
          <cell r="A545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5457">
            <v>200</v>
          </cell>
          <cell r="C5457" t="str">
            <v>230 0709 0210162110 633 246</v>
          </cell>
          <cell r="D5457">
            <v>37831.9</v>
          </cell>
          <cell r="E5457" t="str">
            <v>-</v>
          </cell>
          <cell r="F5457">
            <v>37831.9</v>
          </cell>
        </row>
        <row r="5458">
          <cell r="A5458" t="str">
            <v>Реализация мероприятий</v>
          </cell>
          <cell r="B5458">
            <v>200</v>
          </cell>
          <cell r="C5458" t="str">
            <v>000 0709 0210199990 000 000</v>
          </cell>
          <cell r="D5458">
            <v>1206860.8</v>
          </cell>
          <cell r="E5458">
            <v>13162.285159999999</v>
          </cell>
          <cell r="F5458">
            <v>1193698.5148399998</v>
          </cell>
        </row>
        <row r="5459">
          <cell r="A5459" t="str">
            <v>Закупка товаров, работ и услуг для обеспечения государственных (муниципальных) нужд</v>
          </cell>
          <cell r="B5459">
            <v>200</v>
          </cell>
          <cell r="C5459" t="str">
            <v>000 0709 0210199990 200 000</v>
          </cell>
          <cell r="D5459">
            <v>5600</v>
          </cell>
          <cell r="E5459">
            <v>65</v>
          </cell>
          <cell r="F5459">
            <v>5535</v>
          </cell>
        </row>
        <row r="5460">
          <cell r="A5460" t="str">
            <v>Иные закупки товаров, работ и услуг для обеспечения государственных (муниципальных) нужд</v>
          </cell>
          <cell r="B5460">
            <v>200</v>
          </cell>
          <cell r="C5460" t="str">
            <v>000 0709 0210199990 240 000</v>
          </cell>
          <cell r="D5460">
            <v>5600</v>
          </cell>
          <cell r="E5460">
            <v>65</v>
          </cell>
          <cell r="F5460">
            <v>5535</v>
          </cell>
        </row>
        <row r="5461">
          <cell r="A5461" t="str">
            <v>Прочая закупка товаров, работ и услуг</v>
          </cell>
          <cell r="B5461">
            <v>200</v>
          </cell>
          <cell r="C5461" t="str">
            <v>000 0709 0210199990 244 000</v>
          </cell>
          <cell r="D5461">
            <v>5600</v>
          </cell>
          <cell r="E5461">
            <v>65</v>
          </cell>
          <cell r="F5461">
            <v>5535</v>
          </cell>
        </row>
        <row r="5462">
          <cell r="A5462" t="str">
            <v>Расходы</v>
          </cell>
          <cell r="B5462">
            <v>200</v>
          </cell>
          <cell r="C5462" t="str">
            <v>000 0709 0210199990 244 200</v>
          </cell>
          <cell r="D5462">
            <v>5600</v>
          </cell>
          <cell r="E5462">
            <v>65</v>
          </cell>
          <cell r="F5462">
            <v>5535</v>
          </cell>
        </row>
        <row r="5463">
          <cell r="A5463" t="str">
            <v>Оплата работ, услуг</v>
          </cell>
          <cell r="B5463">
            <v>200</v>
          </cell>
          <cell r="C5463" t="str">
            <v>000 0709 0210199990 244 220</v>
          </cell>
          <cell r="D5463">
            <v>5600</v>
          </cell>
          <cell r="E5463">
            <v>65</v>
          </cell>
          <cell r="F5463">
            <v>5535</v>
          </cell>
        </row>
        <row r="5464">
          <cell r="A5464" t="str">
            <v>Прочие работы, услуги</v>
          </cell>
          <cell r="B5464">
            <v>200</v>
          </cell>
          <cell r="C5464" t="str">
            <v>230 0709 0210199990 244 226</v>
          </cell>
          <cell r="D5464">
            <v>5600</v>
          </cell>
          <cell r="E5464">
            <v>65</v>
          </cell>
          <cell r="F5464">
            <v>5535</v>
          </cell>
        </row>
        <row r="5465">
          <cell r="A5465" t="str">
            <v>Социальное обеспечение и иные выплаты населению</v>
          </cell>
          <cell r="B5465">
            <v>200</v>
          </cell>
          <cell r="C5465" t="str">
            <v>000 0709 0210199990 300 000</v>
          </cell>
          <cell r="D5465">
            <v>201946.6</v>
          </cell>
          <cell r="E5465">
            <v>13097.285159999999</v>
          </cell>
          <cell r="F5465">
            <v>188849.31484000001</v>
          </cell>
        </row>
        <row r="5466">
          <cell r="A5466" t="str">
            <v>Социальные выплаты гражданам, кроме публичных нормативных социальных выплат</v>
          </cell>
          <cell r="B5466">
            <v>200</v>
          </cell>
          <cell r="C5466" t="str">
            <v>000 0709 0210199990 320 000</v>
          </cell>
          <cell r="D5466">
            <v>2000</v>
          </cell>
          <cell r="E5466" t="str">
            <v>-</v>
          </cell>
          <cell r="F5466">
            <v>2000</v>
          </cell>
        </row>
        <row r="5467">
          <cell r="A5467" t="str">
            <v>Пособия, компенсации и иные социальные выплаты гражданам, кроме публичных нормативных обязательств</v>
          </cell>
          <cell r="B5467">
            <v>200</v>
          </cell>
          <cell r="C5467" t="str">
            <v>000 0709 0210199990 321 000</v>
          </cell>
          <cell r="D5467">
            <v>2000</v>
          </cell>
          <cell r="E5467" t="str">
            <v>-</v>
          </cell>
          <cell r="F5467">
            <v>2000</v>
          </cell>
        </row>
        <row r="5468">
          <cell r="A5468" t="str">
            <v>Расходы</v>
          </cell>
          <cell r="B5468">
            <v>200</v>
          </cell>
          <cell r="C5468" t="str">
            <v>000 0709 0210199990 321 200</v>
          </cell>
          <cell r="D5468">
            <v>2000</v>
          </cell>
          <cell r="E5468" t="str">
            <v>-</v>
          </cell>
          <cell r="F5468">
            <v>2000</v>
          </cell>
        </row>
        <row r="5469">
          <cell r="A5469" t="str">
            <v>Социальное обеспечение</v>
          </cell>
          <cell r="B5469">
            <v>200</v>
          </cell>
          <cell r="C5469" t="str">
            <v>000 0709 0210199990 321 260</v>
          </cell>
          <cell r="D5469">
            <v>2000</v>
          </cell>
          <cell r="E5469" t="str">
            <v>-</v>
          </cell>
          <cell r="F5469">
            <v>2000</v>
          </cell>
        </row>
        <row r="5470">
          <cell r="A5470" t="str">
            <v>Пособия по социальной помощи населению в натуральной форме</v>
          </cell>
          <cell r="B5470">
            <v>200</v>
          </cell>
          <cell r="C5470" t="str">
            <v>230 0709 0210199990 321 263</v>
          </cell>
          <cell r="D5470">
            <v>2000</v>
          </cell>
          <cell r="E5470" t="str">
            <v>-</v>
          </cell>
          <cell r="F5470">
            <v>2000</v>
          </cell>
        </row>
        <row r="5471">
          <cell r="A5471" t="str">
            <v>Стипендии</v>
          </cell>
          <cell r="B5471">
            <v>200</v>
          </cell>
          <cell r="C5471" t="str">
            <v>000 0709 0210199990 340 000</v>
          </cell>
          <cell r="D5471">
            <v>177946.6</v>
          </cell>
          <cell r="E5471">
            <v>13097.285159999999</v>
          </cell>
          <cell r="F5471">
            <v>164849.31484000001</v>
          </cell>
        </row>
        <row r="5472">
          <cell r="A5472" t="str">
            <v>Расходы</v>
          </cell>
          <cell r="B5472">
            <v>200</v>
          </cell>
          <cell r="C5472" t="str">
            <v>000 0709 0210199990 340 200</v>
          </cell>
          <cell r="D5472">
            <v>177946.6</v>
          </cell>
          <cell r="E5472">
            <v>13097.285159999999</v>
          </cell>
          <cell r="F5472">
            <v>164849.31484000001</v>
          </cell>
        </row>
        <row r="5473">
          <cell r="A5473" t="str">
            <v>Прочие расходы</v>
          </cell>
          <cell r="B5473">
            <v>200</v>
          </cell>
          <cell r="C5473" t="str">
            <v>000 0709 0210199990 340 290</v>
          </cell>
          <cell r="D5473">
            <v>177946.6</v>
          </cell>
          <cell r="E5473">
            <v>13097.285159999999</v>
          </cell>
          <cell r="F5473">
            <v>164849.31484000001</v>
          </cell>
        </row>
        <row r="5474">
          <cell r="A5474" t="str">
            <v>Иные выплаты текущего характера физическим лицам</v>
          </cell>
          <cell r="B5474">
            <v>200</v>
          </cell>
          <cell r="C5474" t="str">
            <v>230 0709 0210199990 340 296</v>
          </cell>
          <cell r="D5474">
            <v>177946.6</v>
          </cell>
          <cell r="E5474">
            <v>13097.285159999999</v>
          </cell>
          <cell r="F5474">
            <v>164849.31484000001</v>
          </cell>
        </row>
        <row r="5475">
          <cell r="A5475" t="str">
            <v>Премии и гранты</v>
          </cell>
          <cell r="B5475">
            <v>200</v>
          </cell>
          <cell r="C5475" t="str">
            <v>000 0709 0210199990 350 000</v>
          </cell>
          <cell r="D5475">
            <v>22000</v>
          </cell>
          <cell r="E5475" t="str">
            <v>-</v>
          </cell>
          <cell r="F5475">
            <v>22000</v>
          </cell>
        </row>
        <row r="5476">
          <cell r="A5476" t="str">
            <v>Расходы</v>
          </cell>
          <cell r="B5476">
            <v>200</v>
          </cell>
          <cell r="C5476" t="str">
            <v>000 0709 0210199990 350 200</v>
          </cell>
          <cell r="D5476">
            <v>22000</v>
          </cell>
          <cell r="E5476" t="str">
            <v>-</v>
          </cell>
          <cell r="F5476">
            <v>22000</v>
          </cell>
        </row>
        <row r="5477">
          <cell r="A5477" t="str">
            <v>Прочие расходы</v>
          </cell>
          <cell r="B5477">
            <v>200</v>
          </cell>
          <cell r="C5477" t="str">
            <v>000 0709 0210199990 350 290</v>
          </cell>
          <cell r="D5477">
            <v>22000</v>
          </cell>
          <cell r="E5477" t="str">
            <v>-</v>
          </cell>
          <cell r="F5477">
            <v>22000</v>
          </cell>
        </row>
        <row r="5478">
          <cell r="A5478" t="str">
            <v>Иные выплаты текущего характера физическим лицам</v>
          </cell>
          <cell r="B5478">
            <v>200</v>
          </cell>
          <cell r="C5478" t="str">
            <v>230 0709 0210199990 350 296</v>
          </cell>
          <cell r="D5478">
            <v>22000</v>
          </cell>
          <cell r="E5478" t="str">
            <v>-</v>
          </cell>
          <cell r="F5478">
            <v>22000</v>
          </cell>
        </row>
        <row r="5479">
          <cell r="A5479" t="str">
            <v>Предоставление субсидий бюджетным, автономным учреждениям и иным некоммерческим организациям</v>
          </cell>
          <cell r="B5479">
            <v>200</v>
          </cell>
          <cell r="C5479" t="str">
            <v>000 0709 0210199990 600 000</v>
          </cell>
          <cell r="D5479">
            <v>999314.2</v>
          </cell>
          <cell r="E5479" t="str">
            <v>-</v>
          </cell>
          <cell r="F5479">
            <v>999314.2</v>
          </cell>
        </row>
        <row r="5480">
          <cell r="A5480" t="str">
            <v>Субсидии бюджетным учреждениям</v>
          </cell>
          <cell r="B5480">
            <v>200</v>
          </cell>
          <cell r="C5480" t="str">
            <v>000 0709 0210199990 610 000</v>
          </cell>
          <cell r="D5480">
            <v>971014.2</v>
          </cell>
          <cell r="E5480" t="str">
            <v>-</v>
          </cell>
          <cell r="F5480">
            <v>971014.2</v>
          </cell>
        </row>
        <row r="5481">
          <cell r="A5481" t="str">
            <v>Субсидии бюджетным учреждениям на иные цели</v>
          </cell>
          <cell r="B5481">
            <v>200</v>
          </cell>
          <cell r="C5481" t="str">
            <v>000 0709 0210199990 612 000</v>
          </cell>
          <cell r="D5481">
            <v>20000</v>
          </cell>
          <cell r="E5481" t="str">
            <v>-</v>
          </cell>
          <cell r="F5481">
            <v>20000</v>
          </cell>
        </row>
        <row r="5482">
          <cell r="A5482" t="str">
            <v>Расходы</v>
          </cell>
          <cell r="B5482">
            <v>200</v>
          </cell>
          <cell r="C5482" t="str">
            <v>000 0709 0210199990 612 200</v>
          </cell>
          <cell r="D5482">
            <v>20000</v>
          </cell>
          <cell r="E5482" t="str">
            <v>-</v>
          </cell>
          <cell r="F5482">
            <v>20000</v>
          </cell>
        </row>
        <row r="5483">
          <cell r="A5483" t="str">
            <v>Безвозмездные перечисления текущего характера организациям</v>
          </cell>
          <cell r="B5483">
            <v>200</v>
          </cell>
          <cell r="C5483" t="str">
            <v>000 0709 0210199990 612 240</v>
          </cell>
          <cell r="D5483">
            <v>20000</v>
          </cell>
          <cell r="E5483" t="str">
            <v>-</v>
          </cell>
          <cell r="F5483">
            <v>20000</v>
          </cell>
        </row>
        <row r="5484">
          <cell r="A5484" t="str">
            <v>Безвозмездные перечисления текущего характера государственным (муниципальным) учреждениям</v>
          </cell>
          <cell r="B5484">
            <v>200</v>
          </cell>
          <cell r="C5484" t="str">
            <v>230 0709 0210199990 612 241</v>
          </cell>
          <cell r="D5484">
            <v>20000</v>
          </cell>
          <cell r="E5484" t="str">
            <v>-</v>
          </cell>
          <cell r="F5484">
            <v>20000</v>
          </cell>
        </row>
        <row r="5485">
          <cell r="A5485" t="str">
            <v>Гранты в форме субсидии бюджетным учреждениям</v>
          </cell>
          <cell r="B5485">
            <v>200</v>
          </cell>
          <cell r="C5485" t="str">
            <v>000 0709 0210199990 613 000</v>
          </cell>
          <cell r="D5485">
            <v>951014.2</v>
          </cell>
          <cell r="E5485" t="str">
            <v>-</v>
          </cell>
          <cell r="F5485">
            <v>951014.2</v>
          </cell>
        </row>
        <row r="5486">
          <cell r="A5486" t="str">
            <v>Расходы</v>
          </cell>
          <cell r="B5486">
            <v>200</v>
          </cell>
          <cell r="C5486" t="str">
            <v>000 0709 0210199990 613 200</v>
          </cell>
          <cell r="D5486">
            <v>951014.2</v>
          </cell>
          <cell r="E5486" t="str">
            <v>-</v>
          </cell>
          <cell r="F5486">
            <v>951014.2</v>
          </cell>
        </row>
        <row r="5487">
          <cell r="A5487" t="str">
            <v>Безвозмездные перечисления текущего характера организациям</v>
          </cell>
          <cell r="B5487">
            <v>200</v>
          </cell>
          <cell r="C5487" t="str">
            <v>000 0709 0210199990 613 240</v>
          </cell>
          <cell r="D5487">
            <v>951014.2</v>
          </cell>
          <cell r="E5487" t="str">
            <v>-</v>
          </cell>
          <cell r="F5487">
            <v>951014.2</v>
          </cell>
        </row>
        <row r="5488">
          <cell r="A5488" t="str">
            <v>Безвозмездные перечисления текущего характера государственным (муниципальным) учреждениям</v>
          </cell>
          <cell r="B5488">
            <v>200</v>
          </cell>
          <cell r="C5488" t="str">
            <v>230 0709 0210199990 613 241</v>
          </cell>
          <cell r="D5488">
            <v>951014.2</v>
          </cell>
          <cell r="E5488" t="str">
            <v>-</v>
          </cell>
          <cell r="F5488">
            <v>951014.2</v>
          </cell>
        </row>
        <row r="5489">
          <cell r="A5489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5489">
            <v>200</v>
          </cell>
          <cell r="C5489" t="str">
            <v>000 0709 0210199990 630 000</v>
          </cell>
          <cell r="D5489">
            <v>28300</v>
          </cell>
          <cell r="E5489" t="str">
            <v>-</v>
          </cell>
          <cell r="F5489">
            <v>28300</v>
          </cell>
        </row>
        <row r="5490">
          <cell r="A5490" t="str">
            <v>Субсидии (гранты в форме субсидий), не подлежащие казначейскому сопровождению</v>
          </cell>
          <cell r="B5490">
            <v>200</v>
          </cell>
          <cell r="C5490" t="str">
            <v>000 0709 0210199990 633 000</v>
          </cell>
          <cell r="D5490">
            <v>28300</v>
          </cell>
          <cell r="E5490" t="str">
            <v>-</v>
          </cell>
          <cell r="F5490">
            <v>28300</v>
          </cell>
        </row>
        <row r="5491">
          <cell r="A5491" t="str">
            <v>Расходы</v>
          </cell>
          <cell r="B5491">
            <v>200</v>
          </cell>
          <cell r="C5491" t="str">
            <v>000 0709 0210199990 633 200</v>
          </cell>
          <cell r="D5491">
            <v>28300</v>
          </cell>
          <cell r="E5491" t="str">
            <v>-</v>
          </cell>
          <cell r="F5491">
            <v>28300</v>
          </cell>
        </row>
        <row r="5492">
          <cell r="A5492" t="str">
            <v>Безвозмездные перечисления текущего характера организациям</v>
          </cell>
          <cell r="B5492">
            <v>200</v>
          </cell>
          <cell r="C5492" t="str">
            <v>000 0709 0210199990 633 240</v>
          </cell>
          <cell r="D5492">
            <v>28300</v>
          </cell>
          <cell r="E5492" t="str">
            <v>-</v>
          </cell>
          <cell r="F5492">
            <v>28300</v>
          </cell>
        </row>
        <row r="5493">
          <cell r="A5493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5493">
            <v>200</v>
          </cell>
          <cell r="C5493" t="str">
            <v>230 0709 0210199990 633 246</v>
          </cell>
          <cell r="D5493">
            <v>28300</v>
          </cell>
          <cell r="E5493" t="str">
            <v>-</v>
          </cell>
          <cell r="F5493">
            <v>28300</v>
          </cell>
        </row>
        <row r="5494">
          <cell r="A5494" t="str">
            <v>Основное мероприятие "Финансовое и организационно-методическое сопровождение исполнения образовательными организациями высшего образования, профессиональными образовательными организациями, организациями дополнительного профессионального образования и Обс</v>
          </cell>
          <cell r="B5494">
            <v>200</v>
          </cell>
          <cell r="C5494" t="str">
            <v>000 0709 0210300000 000 000</v>
          </cell>
          <cell r="D5494">
            <v>72079.199999999997</v>
          </cell>
          <cell r="E5494">
            <v>2498.1247100000001</v>
          </cell>
          <cell r="F5494">
            <v>69581.075290000008</v>
          </cell>
        </row>
        <row r="5495">
          <cell r="A5495" t="str">
            <v>Расходы на обеспечение деятельности (оказание услуг) государственных учреждений</v>
          </cell>
          <cell r="B5495">
            <v>200</v>
          </cell>
          <cell r="C5495" t="str">
            <v>000 0709 0210300590 000 000</v>
          </cell>
          <cell r="D5495">
            <v>72079.199999999997</v>
          </cell>
          <cell r="E5495">
            <v>2498.1247100000001</v>
          </cell>
          <cell r="F5495">
            <v>69581.075290000008</v>
          </cell>
        </row>
        <row r="5496">
          <cell r="A5496" t="str">
            <v>Предоставление субсидий бюджетным, автономным учреждениям и иным некоммерческим организациям</v>
          </cell>
          <cell r="B5496">
            <v>200</v>
          </cell>
          <cell r="C5496" t="str">
            <v>000 0709 0210300590 600 000</v>
          </cell>
          <cell r="D5496">
            <v>72079.199999999997</v>
          </cell>
          <cell r="E5496">
            <v>2498.1247100000001</v>
          </cell>
          <cell r="F5496">
            <v>69581.075290000008</v>
          </cell>
        </row>
        <row r="5497">
          <cell r="A5497" t="str">
            <v>Субсидии бюджетным учреждениям</v>
          </cell>
          <cell r="B5497">
            <v>200</v>
          </cell>
          <cell r="C5497" t="str">
            <v>000 0709 0210300590 610 000</v>
          </cell>
          <cell r="D5497">
            <v>7091.9</v>
          </cell>
          <cell r="E5497">
            <v>24.876000000000001</v>
          </cell>
          <cell r="F5497">
            <v>7067.0240000000003</v>
          </cell>
        </row>
        <row r="5498">
          <cell r="A549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498">
            <v>200</v>
          </cell>
          <cell r="C5498" t="str">
            <v>000 0709 0210300590 611 000</v>
          </cell>
          <cell r="D5498">
            <v>7091.9</v>
          </cell>
          <cell r="E5498">
            <v>24.876000000000001</v>
          </cell>
          <cell r="F5498">
            <v>7067.0240000000003</v>
          </cell>
        </row>
        <row r="5499">
          <cell r="A5499" t="str">
            <v>Расходы</v>
          </cell>
          <cell r="B5499">
            <v>200</v>
          </cell>
          <cell r="C5499" t="str">
            <v>000 0709 0210300590 611 200</v>
          </cell>
          <cell r="D5499">
            <v>7091.9</v>
          </cell>
          <cell r="E5499">
            <v>24.876000000000001</v>
          </cell>
          <cell r="F5499">
            <v>7067.0240000000003</v>
          </cell>
        </row>
        <row r="5500">
          <cell r="A5500" t="str">
            <v>Безвозмездные перечисления текущего характера организациям</v>
          </cell>
          <cell r="B5500">
            <v>200</v>
          </cell>
          <cell r="C5500" t="str">
            <v>000 0709 0210300590 611 240</v>
          </cell>
          <cell r="D5500">
            <v>7091.9</v>
          </cell>
          <cell r="E5500">
            <v>24.876000000000001</v>
          </cell>
          <cell r="F5500">
            <v>7067.0240000000003</v>
          </cell>
        </row>
        <row r="5501">
          <cell r="A5501" t="str">
            <v>Безвозмездные перечисления текущего характера государственным (муниципальным) учреждениям</v>
          </cell>
          <cell r="B5501">
            <v>200</v>
          </cell>
          <cell r="C5501" t="str">
            <v>230 0709 0210300590 611 241</v>
          </cell>
          <cell r="D5501">
            <v>7091.9</v>
          </cell>
          <cell r="E5501">
            <v>24.876000000000001</v>
          </cell>
          <cell r="F5501">
            <v>7067.0240000000003</v>
          </cell>
        </row>
        <row r="5502">
          <cell r="A5502" t="str">
            <v>Субсидии автономным учреждениям</v>
          </cell>
          <cell r="B5502">
            <v>200</v>
          </cell>
          <cell r="C5502" t="str">
            <v>000 0709 0210300590 620 000</v>
          </cell>
          <cell r="D5502">
            <v>64987.3</v>
          </cell>
          <cell r="E5502">
            <v>2473.2487099999998</v>
          </cell>
          <cell r="F5502">
            <v>62514.051289999996</v>
          </cell>
        </row>
        <row r="5503">
          <cell r="A5503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503">
            <v>200</v>
          </cell>
          <cell r="C5503" t="str">
            <v>000 0709 0210300590 621 000</v>
          </cell>
          <cell r="D5503">
            <v>64987.3</v>
          </cell>
          <cell r="E5503">
            <v>2473.2487099999998</v>
          </cell>
          <cell r="F5503">
            <v>62514.051289999996</v>
          </cell>
        </row>
        <row r="5504">
          <cell r="A5504" t="str">
            <v>Расходы</v>
          </cell>
          <cell r="B5504">
            <v>200</v>
          </cell>
          <cell r="C5504" t="str">
            <v>000 0709 0210300590 621 200</v>
          </cell>
          <cell r="D5504">
            <v>64987.3</v>
          </cell>
          <cell r="E5504">
            <v>2473.2487099999998</v>
          </cell>
          <cell r="F5504">
            <v>62514.051289999996</v>
          </cell>
        </row>
        <row r="5505">
          <cell r="A5505" t="str">
            <v>Безвозмездные перечисления текущего характера организациям</v>
          </cell>
          <cell r="B5505">
            <v>200</v>
          </cell>
          <cell r="C5505" t="str">
            <v>000 0709 0210300590 621 240</v>
          </cell>
          <cell r="D5505">
            <v>64987.3</v>
          </cell>
          <cell r="E5505">
            <v>2473.2487099999998</v>
          </cell>
          <cell r="F5505">
            <v>62514.051289999996</v>
          </cell>
        </row>
        <row r="5506">
          <cell r="A5506" t="str">
            <v>Безвозмездные перечисления текущего характера государственным (муниципальным) учреждениям</v>
          </cell>
          <cell r="B5506">
            <v>200</v>
          </cell>
          <cell r="C5506" t="str">
            <v>230 0709 0210300590 621 241</v>
          </cell>
          <cell r="D5506">
            <v>64987.3</v>
          </cell>
          <cell r="E5506">
            <v>2473.2487099999998</v>
          </cell>
          <cell r="F5506">
            <v>62514.051289999996</v>
          </cell>
        </row>
        <row r="5507">
          <cell r="A5507" t="str">
            <v>Подпрограмма "Общее образование. Дополнительное образование детей"</v>
          </cell>
          <cell r="B5507">
            <v>200</v>
          </cell>
          <cell r="C5507" t="str">
            <v>000 0709 0220000000 000 000</v>
          </cell>
          <cell r="D5507">
            <v>52614042.700000003</v>
          </cell>
          <cell r="E5507">
            <v>2261587.4573600003</v>
          </cell>
          <cell r="F5507">
            <v>50352455.242639996</v>
          </cell>
        </row>
        <row r="5508">
          <cell r="A5508" t="str">
            <v>Основное мероприятие "Обеспечение реализации основных и дополнительных общеобразовательных программ в образовательных организациях, расположенных на территории Ханты-Мансийского автономного округа – Югры"</v>
          </cell>
          <cell r="B5508">
            <v>200</v>
          </cell>
          <cell r="C5508" t="str">
            <v>000 0709 0220300000 000 000</v>
          </cell>
          <cell r="D5508">
            <v>52546196.5</v>
          </cell>
          <cell r="E5508">
            <v>2261018.6755300001</v>
          </cell>
          <cell r="F5508">
            <v>50285177.824469998</v>
          </cell>
        </row>
        <row r="5509">
          <cell r="A5509" t="str">
            <v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</v>
          </cell>
          <cell r="B5509">
            <v>200</v>
          </cell>
          <cell r="C5509" t="str">
            <v>000 0709 0220384300 000 000</v>
          </cell>
          <cell r="D5509">
            <v>52546196.5</v>
          </cell>
          <cell r="E5509">
            <v>2261018.6755300001</v>
          </cell>
          <cell r="F5509">
            <v>50285177.824469998</v>
          </cell>
        </row>
        <row r="5510">
          <cell r="A5510" t="str">
            <v>Межбюджетные трансферты</v>
          </cell>
          <cell r="B5510">
            <v>200</v>
          </cell>
          <cell r="C5510" t="str">
            <v>000 0709 0220384300 500 000</v>
          </cell>
          <cell r="D5510">
            <v>52546196.5</v>
          </cell>
          <cell r="E5510">
            <v>2261018.6755300001</v>
          </cell>
          <cell r="F5510">
            <v>50285177.824469998</v>
          </cell>
        </row>
        <row r="5511">
          <cell r="A5511" t="str">
            <v>Субвенции</v>
          </cell>
          <cell r="B5511">
            <v>200</v>
          </cell>
          <cell r="C5511" t="str">
            <v>000 0709 0220384300 530 000</v>
          </cell>
          <cell r="D5511">
            <v>52546196.5</v>
          </cell>
          <cell r="E5511">
            <v>2261018.6755300001</v>
          </cell>
          <cell r="F5511">
            <v>50285177.824469998</v>
          </cell>
        </row>
        <row r="5512">
          <cell r="A5512" t="str">
            <v>Расходы</v>
          </cell>
          <cell r="B5512">
            <v>200</v>
          </cell>
          <cell r="C5512" t="str">
            <v>000 0709 0220384300 530 200</v>
          </cell>
          <cell r="D5512">
            <v>52546196.5</v>
          </cell>
          <cell r="E5512">
            <v>2261018.6755300001</v>
          </cell>
          <cell r="F5512">
            <v>50285177.824469998</v>
          </cell>
        </row>
        <row r="5513">
          <cell r="A5513" t="str">
            <v>Безвозмездные перечисления бюджетам</v>
          </cell>
          <cell r="B5513">
            <v>200</v>
          </cell>
          <cell r="C5513" t="str">
            <v>000 0709 0220384300 530 250</v>
          </cell>
          <cell r="D5513">
            <v>52546196.5</v>
          </cell>
          <cell r="E5513">
            <v>2261018.6755300001</v>
          </cell>
          <cell r="F5513">
            <v>50285177.824469998</v>
          </cell>
        </row>
        <row r="5514">
          <cell r="A5514" t="str">
            <v>Перечисления другим бюджетам бюджетной системы Российской Федерации</v>
          </cell>
          <cell r="B5514">
            <v>200</v>
          </cell>
          <cell r="C5514" t="str">
            <v>500 0709 0220384300 530 251</v>
          </cell>
          <cell r="D5514">
            <v>52546196.5</v>
          </cell>
          <cell r="E5514">
            <v>2261018.6755300001</v>
          </cell>
          <cell r="F5514">
            <v>50285177.824469998</v>
          </cell>
        </row>
        <row r="5515">
          <cell r="A5515" t="str">
            <v>Основное мероприятие "Организация летнего отдыха и оздоровления детей и молодежи"</v>
          </cell>
          <cell r="B5515">
            <v>200</v>
          </cell>
          <cell r="C5515" t="str">
            <v>000 0709 0220400000 000 000</v>
          </cell>
          <cell r="D5515">
            <v>2770</v>
          </cell>
          <cell r="E5515" t="str">
            <v>-</v>
          </cell>
          <cell r="F5515">
            <v>2770</v>
          </cell>
        </row>
        <row r="5516">
          <cell r="A5516" t="str">
            <v>Расходы на обеспечение деятельности (оказание услуг) государственных учреждений</v>
          </cell>
          <cell r="B5516">
            <v>200</v>
          </cell>
          <cell r="C5516" t="str">
            <v>000 0709 0220400590 000 000</v>
          </cell>
          <cell r="D5516">
            <v>250</v>
          </cell>
          <cell r="E5516" t="str">
            <v>-</v>
          </cell>
          <cell r="F5516">
            <v>250</v>
          </cell>
        </row>
        <row r="5517">
          <cell r="A5517" t="str">
            <v>Предоставление субсидий бюджетным, автономным учреждениям и иным некоммерческим организациям</v>
          </cell>
          <cell r="B5517">
            <v>200</v>
          </cell>
          <cell r="C5517" t="str">
            <v>000 0709 0220400590 600 000</v>
          </cell>
          <cell r="D5517">
            <v>250</v>
          </cell>
          <cell r="E5517" t="str">
            <v>-</v>
          </cell>
          <cell r="F5517">
            <v>250</v>
          </cell>
        </row>
        <row r="5518">
          <cell r="A5518" t="str">
            <v>Субсидии автономным учреждениям</v>
          </cell>
          <cell r="B5518">
            <v>200</v>
          </cell>
          <cell r="C5518" t="str">
            <v>000 0709 0220400590 620 000</v>
          </cell>
          <cell r="D5518">
            <v>250</v>
          </cell>
          <cell r="E5518" t="str">
            <v>-</v>
          </cell>
          <cell r="F5518">
            <v>250</v>
          </cell>
        </row>
        <row r="5519">
          <cell r="A551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519">
            <v>200</v>
          </cell>
          <cell r="C5519" t="str">
            <v>000 0709 0220400590 621 000</v>
          </cell>
          <cell r="D5519">
            <v>250</v>
          </cell>
          <cell r="E5519" t="str">
            <v>-</v>
          </cell>
          <cell r="F5519">
            <v>250</v>
          </cell>
        </row>
        <row r="5520">
          <cell r="A5520" t="str">
            <v>Расходы</v>
          </cell>
          <cell r="B5520">
            <v>200</v>
          </cell>
          <cell r="C5520" t="str">
            <v>000 0709 0220400590 621 200</v>
          </cell>
          <cell r="D5520">
            <v>250</v>
          </cell>
          <cell r="E5520" t="str">
            <v>-</v>
          </cell>
          <cell r="F5520">
            <v>250</v>
          </cell>
        </row>
        <row r="5521">
          <cell r="A5521" t="str">
            <v>Безвозмездные перечисления текущего характера организациям</v>
          </cell>
          <cell r="B5521">
            <v>200</v>
          </cell>
          <cell r="C5521" t="str">
            <v>000 0709 0220400590 621 240</v>
          </cell>
          <cell r="D5521">
            <v>250</v>
          </cell>
          <cell r="E5521" t="str">
            <v>-</v>
          </cell>
          <cell r="F5521">
            <v>250</v>
          </cell>
        </row>
        <row r="5522">
          <cell r="A5522" t="str">
            <v>Безвозмездные перечисления текущего характера государственным (муниципальным) учреждениям</v>
          </cell>
          <cell r="B5522">
            <v>200</v>
          </cell>
          <cell r="C5522" t="str">
            <v>230 0709 0220400590 621 241</v>
          </cell>
          <cell r="D5522">
            <v>250</v>
          </cell>
          <cell r="E5522" t="str">
            <v>-</v>
          </cell>
          <cell r="F5522">
            <v>250</v>
          </cell>
        </row>
        <row r="5523">
          <cell r="A5523" t="str">
            <v>Реализация мероприятий</v>
          </cell>
          <cell r="B5523">
            <v>200</v>
          </cell>
          <cell r="C5523" t="str">
            <v>000 0709 0220499990 000 000</v>
          </cell>
          <cell r="D5523">
            <v>2520</v>
          </cell>
          <cell r="E5523" t="str">
            <v>-</v>
          </cell>
          <cell r="F5523">
            <v>2520</v>
          </cell>
        </row>
        <row r="5524">
          <cell r="A5524" t="str">
            <v>Закупка товаров, работ и услуг для обеспечения государственных (муниципальных) нужд</v>
          </cell>
          <cell r="B5524">
            <v>200</v>
          </cell>
          <cell r="C5524" t="str">
            <v>000 0709 0220499990 200 000</v>
          </cell>
          <cell r="D5524">
            <v>250</v>
          </cell>
          <cell r="E5524" t="str">
            <v>-</v>
          </cell>
          <cell r="F5524">
            <v>250</v>
          </cell>
        </row>
        <row r="5525">
          <cell r="A5525" t="str">
            <v>Иные закупки товаров, работ и услуг для обеспечения государственных (муниципальных) нужд</v>
          </cell>
          <cell r="B5525">
            <v>200</v>
          </cell>
          <cell r="C5525" t="str">
            <v>000 0709 0220499990 240 000</v>
          </cell>
          <cell r="D5525">
            <v>250</v>
          </cell>
          <cell r="E5525" t="str">
            <v>-</v>
          </cell>
          <cell r="F5525">
            <v>250</v>
          </cell>
        </row>
        <row r="5526">
          <cell r="A5526" t="str">
            <v>Прочая закупка товаров, работ и услуг</v>
          </cell>
          <cell r="B5526">
            <v>200</v>
          </cell>
          <cell r="C5526" t="str">
            <v>000 0709 0220499990 244 000</v>
          </cell>
          <cell r="D5526">
            <v>250</v>
          </cell>
          <cell r="E5526" t="str">
            <v>-</v>
          </cell>
          <cell r="F5526">
            <v>250</v>
          </cell>
        </row>
        <row r="5527">
          <cell r="A5527" t="str">
            <v>Расходы</v>
          </cell>
          <cell r="B5527">
            <v>200</v>
          </cell>
          <cell r="C5527" t="str">
            <v>000 0709 0220499990 244 200</v>
          </cell>
          <cell r="D5527">
            <v>250</v>
          </cell>
          <cell r="E5527" t="str">
            <v>-</v>
          </cell>
          <cell r="F5527">
            <v>250</v>
          </cell>
        </row>
        <row r="5528">
          <cell r="A5528" t="str">
            <v>Оплата работ, услуг</v>
          </cell>
          <cell r="B5528">
            <v>200</v>
          </cell>
          <cell r="C5528" t="str">
            <v>000 0709 0220499990 244 220</v>
          </cell>
          <cell r="D5528">
            <v>250</v>
          </cell>
          <cell r="E5528" t="str">
            <v>-</v>
          </cell>
          <cell r="F5528">
            <v>250</v>
          </cell>
        </row>
        <row r="5529">
          <cell r="A5529" t="str">
            <v>Прочие работы, услуги</v>
          </cell>
          <cell r="B5529">
            <v>200</v>
          </cell>
          <cell r="C5529" t="str">
            <v>230 0709 0220499990 244 226</v>
          </cell>
          <cell r="D5529">
            <v>250</v>
          </cell>
          <cell r="E5529" t="str">
            <v>-</v>
          </cell>
          <cell r="F5529">
            <v>250</v>
          </cell>
        </row>
        <row r="5530">
          <cell r="A5530" t="str">
            <v>Предоставление субсидий бюджетным, автономным учреждениям и иным некоммерческим организациям</v>
          </cell>
          <cell r="B5530">
            <v>200</v>
          </cell>
          <cell r="C5530" t="str">
            <v>000 0709 0220499990 600 000</v>
          </cell>
          <cell r="D5530">
            <v>2270</v>
          </cell>
          <cell r="E5530" t="str">
            <v>-</v>
          </cell>
          <cell r="F5530">
            <v>2270</v>
          </cell>
        </row>
        <row r="5531">
          <cell r="A5531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5531">
            <v>200</v>
          </cell>
          <cell r="C5531" t="str">
            <v>000 0709 0220499990 630 000</v>
          </cell>
          <cell r="D5531">
            <v>2270</v>
          </cell>
          <cell r="E5531" t="str">
            <v>-</v>
          </cell>
          <cell r="F5531">
            <v>2270</v>
          </cell>
        </row>
        <row r="5532">
          <cell r="A5532" t="str">
            <v>Субсидии (гранты в форме субсидий), не подлежащие казначейскому сопровождению</v>
          </cell>
          <cell r="B5532">
            <v>200</v>
          </cell>
          <cell r="C5532" t="str">
            <v>000 0709 0220499990 633 000</v>
          </cell>
          <cell r="D5532">
            <v>2270</v>
          </cell>
          <cell r="E5532" t="str">
            <v>-</v>
          </cell>
          <cell r="F5532">
            <v>2270</v>
          </cell>
        </row>
        <row r="5533">
          <cell r="A5533" t="str">
            <v>Расходы</v>
          </cell>
          <cell r="B5533">
            <v>200</v>
          </cell>
          <cell r="C5533" t="str">
            <v>000 0709 0220499990 633 200</v>
          </cell>
          <cell r="D5533">
            <v>2270</v>
          </cell>
          <cell r="E5533" t="str">
            <v>-</v>
          </cell>
          <cell r="F5533">
            <v>2270</v>
          </cell>
        </row>
        <row r="5534">
          <cell r="A5534" t="str">
            <v>Безвозмездные перечисления текущего характера организациям</v>
          </cell>
          <cell r="B5534">
            <v>200</v>
          </cell>
          <cell r="C5534" t="str">
            <v>000 0709 0220499990 633 240</v>
          </cell>
          <cell r="D5534">
            <v>2270</v>
          </cell>
          <cell r="E5534" t="str">
            <v>-</v>
          </cell>
          <cell r="F5534">
            <v>2270</v>
          </cell>
        </row>
        <row r="5535">
          <cell r="A5535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5535">
            <v>200</v>
          </cell>
          <cell r="C5535" t="str">
            <v>230 0709 0220499990 633 246</v>
          </cell>
          <cell r="D5535">
            <v>2270</v>
          </cell>
          <cell r="E5535" t="str">
            <v>-</v>
          </cell>
          <cell r="F5535">
            <v>2270</v>
          </cell>
        </row>
        <row r="5536">
          <cell r="A5536" t="str">
            <v>Основное мероприятие "Развитие системы воспитания, профилактика правонарушений среди несовершеннолетних"</v>
          </cell>
          <cell r="B5536">
            <v>200</v>
          </cell>
          <cell r="C5536" t="str">
            <v>000 0709 0220600000 000 000</v>
          </cell>
          <cell r="D5536">
            <v>5008</v>
          </cell>
          <cell r="E5536" t="str">
            <v>-</v>
          </cell>
          <cell r="F5536">
            <v>5008</v>
          </cell>
        </row>
        <row r="5537">
          <cell r="A5537" t="str">
            <v>Расходы на обеспечение деятельности (оказание услуг) государственных учреждений</v>
          </cell>
          <cell r="B5537">
            <v>200</v>
          </cell>
          <cell r="C5537" t="str">
            <v>000 0709 0220600590 000 000</v>
          </cell>
          <cell r="D5537">
            <v>4308</v>
          </cell>
          <cell r="E5537" t="str">
            <v>-</v>
          </cell>
          <cell r="F5537">
            <v>4308</v>
          </cell>
        </row>
        <row r="5538">
          <cell r="A5538" t="str">
            <v>Предоставление субсидий бюджетным, автономным учреждениям и иным некоммерческим организациям</v>
          </cell>
          <cell r="B5538">
            <v>200</v>
          </cell>
          <cell r="C5538" t="str">
            <v>000 0709 0220600590 600 000</v>
          </cell>
          <cell r="D5538">
            <v>4308</v>
          </cell>
          <cell r="E5538" t="str">
            <v>-</v>
          </cell>
          <cell r="F5538">
            <v>4308</v>
          </cell>
        </row>
        <row r="5539">
          <cell r="A5539" t="str">
            <v>Субсидии бюджетным учреждениям</v>
          </cell>
          <cell r="B5539">
            <v>200</v>
          </cell>
          <cell r="C5539" t="str">
            <v>000 0709 0220600590 610 000</v>
          </cell>
          <cell r="D5539">
            <v>500</v>
          </cell>
          <cell r="E5539" t="str">
            <v>-</v>
          </cell>
          <cell r="F5539">
            <v>500</v>
          </cell>
        </row>
        <row r="5540">
          <cell r="A5540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540">
            <v>200</v>
          </cell>
          <cell r="C5540" t="str">
            <v>000 0709 0220600590 611 000</v>
          </cell>
          <cell r="D5540">
            <v>500</v>
          </cell>
          <cell r="E5540" t="str">
            <v>-</v>
          </cell>
          <cell r="F5540">
            <v>500</v>
          </cell>
        </row>
        <row r="5541">
          <cell r="A5541" t="str">
            <v>Расходы</v>
          </cell>
          <cell r="B5541">
            <v>200</v>
          </cell>
          <cell r="C5541" t="str">
            <v>000 0709 0220600590 611 200</v>
          </cell>
          <cell r="D5541">
            <v>500</v>
          </cell>
          <cell r="E5541" t="str">
            <v>-</v>
          </cell>
          <cell r="F5541">
            <v>500</v>
          </cell>
        </row>
        <row r="5542">
          <cell r="A5542" t="str">
            <v>Безвозмездные перечисления текущего характера организациям</v>
          </cell>
          <cell r="B5542">
            <v>200</v>
          </cell>
          <cell r="C5542" t="str">
            <v>000 0709 0220600590 611 240</v>
          </cell>
          <cell r="D5542">
            <v>500</v>
          </cell>
          <cell r="E5542" t="str">
            <v>-</v>
          </cell>
          <cell r="F5542">
            <v>500</v>
          </cell>
        </row>
        <row r="5543">
          <cell r="A5543" t="str">
            <v>Безвозмездные перечисления текущего характера государственным (муниципальным) учреждениям</v>
          </cell>
          <cell r="B5543">
            <v>200</v>
          </cell>
          <cell r="C5543" t="str">
            <v>230 0709 0220600590 611 241</v>
          </cell>
          <cell r="D5543">
            <v>500</v>
          </cell>
          <cell r="E5543" t="str">
            <v>-</v>
          </cell>
          <cell r="F5543">
            <v>500</v>
          </cell>
        </row>
        <row r="5544">
          <cell r="A5544" t="str">
            <v>Субсидии автономным учреждениям</v>
          </cell>
          <cell r="B5544">
            <v>200</v>
          </cell>
          <cell r="C5544" t="str">
            <v>000 0709 0220600590 620 000</v>
          </cell>
          <cell r="D5544">
            <v>3808</v>
          </cell>
          <cell r="E5544" t="str">
            <v>-</v>
          </cell>
          <cell r="F5544">
            <v>3808</v>
          </cell>
        </row>
        <row r="5545">
          <cell r="A5545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545">
            <v>200</v>
          </cell>
          <cell r="C5545" t="str">
            <v>000 0709 0220600590 621 000</v>
          </cell>
          <cell r="D5545">
            <v>3808</v>
          </cell>
          <cell r="E5545" t="str">
            <v>-</v>
          </cell>
          <cell r="F5545">
            <v>3808</v>
          </cell>
        </row>
        <row r="5546">
          <cell r="A5546" t="str">
            <v>Расходы</v>
          </cell>
          <cell r="B5546">
            <v>200</v>
          </cell>
          <cell r="C5546" t="str">
            <v>000 0709 0220600590 621 200</v>
          </cell>
          <cell r="D5546">
            <v>3808</v>
          </cell>
          <cell r="E5546" t="str">
            <v>-</v>
          </cell>
          <cell r="F5546">
            <v>3808</v>
          </cell>
        </row>
        <row r="5547">
          <cell r="A5547" t="str">
            <v>Безвозмездные перечисления текущего характера организациям</v>
          </cell>
          <cell r="B5547">
            <v>200</v>
          </cell>
          <cell r="C5547" t="str">
            <v>000 0709 0220600590 621 240</v>
          </cell>
          <cell r="D5547">
            <v>3808</v>
          </cell>
          <cell r="E5547" t="str">
            <v>-</v>
          </cell>
          <cell r="F5547">
            <v>3808</v>
          </cell>
        </row>
        <row r="5548">
          <cell r="A5548" t="str">
            <v>Безвозмездные перечисления текущего характера государственным (муниципальным) учреждениям</v>
          </cell>
          <cell r="B5548">
            <v>200</v>
          </cell>
          <cell r="C5548" t="str">
            <v>230 0709 0220600590 621 241</v>
          </cell>
          <cell r="D5548">
            <v>3808</v>
          </cell>
          <cell r="E5548" t="str">
            <v>-</v>
          </cell>
          <cell r="F5548">
            <v>3808</v>
          </cell>
        </row>
        <row r="5549">
          <cell r="A5549" t="str">
            <v>Реализация мероприятий</v>
          </cell>
          <cell r="B5549">
            <v>200</v>
          </cell>
          <cell r="C5549" t="str">
            <v>000 0709 0220699990 000 000</v>
          </cell>
          <cell r="D5549">
            <v>700</v>
          </cell>
          <cell r="E5549" t="str">
            <v>-</v>
          </cell>
          <cell r="F5549">
            <v>700</v>
          </cell>
        </row>
        <row r="5550">
          <cell r="A5550" t="str">
            <v>Предоставление субсидий бюджетным, автономным учреждениям и иным некоммерческим организациям</v>
          </cell>
          <cell r="B5550">
            <v>200</v>
          </cell>
          <cell r="C5550" t="str">
            <v>000 0709 0220699990 600 000</v>
          </cell>
          <cell r="D5550">
            <v>700</v>
          </cell>
          <cell r="E5550" t="str">
            <v>-</v>
          </cell>
          <cell r="F5550">
            <v>700</v>
          </cell>
        </row>
        <row r="5551">
          <cell r="A5551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5551">
            <v>200</v>
          </cell>
          <cell r="C5551" t="str">
            <v>000 0709 0220699990 630 000</v>
          </cell>
          <cell r="D5551">
            <v>700</v>
          </cell>
          <cell r="E5551" t="str">
            <v>-</v>
          </cell>
          <cell r="F5551">
            <v>700</v>
          </cell>
        </row>
        <row r="5552">
          <cell r="A5552" t="str">
            <v>Субсидии (гранты в форме субсидий), не подлежащие казначейскому сопровождению</v>
          </cell>
          <cell r="B5552">
            <v>200</v>
          </cell>
          <cell r="C5552" t="str">
            <v>000 0709 0220699990 633 000</v>
          </cell>
          <cell r="D5552">
            <v>700</v>
          </cell>
          <cell r="E5552" t="str">
            <v>-</v>
          </cell>
          <cell r="F5552">
            <v>700</v>
          </cell>
        </row>
        <row r="5553">
          <cell r="A5553" t="str">
            <v>Расходы</v>
          </cell>
          <cell r="B5553">
            <v>200</v>
          </cell>
          <cell r="C5553" t="str">
            <v>000 0709 0220699990 633 200</v>
          </cell>
          <cell r="D5553">
            <v>700</v>
          </cell>
          <cell r="E5553" t="str">
            <v>-</v>
          </cell>
          <cell r="F5553">
            <v>700</v>
          </cell>
        </row>
        <row r="5554">
          <cell r="A5554" t="str">
            <v>Безвозмездные перечисления текущего характера организациям</v>
          </cell>
          <cell r="B5554">
            <v>200</v>
          </cell>
          <cell r="C5554" t="str">
            <v>000 0709 0220699990 633 240</v>
          </cell>
          <cell r="D5554">
            <v>700</v>
          </cell>
          <cell r="E5554" t="str">
            <v>-</v>
          </cell>
          <cell r="F5554">
            <v>700</v>
          </cell>
        </row>
        <row r="5555">
          <cell r="A5555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5555">
            <v>200</v>
          </cell>
          <cell r="C5555" t="str">
            <v>230 0709 0220699990 633 246</v>
          </cell>
          <cell r="D5555">
            <v>700</v>
          </cell>
          <cell r="E5555" t="str">
            <v>-</v>
          </cell>
          <cell r="F5555">
            <v>700</v>
          </cell>
        </row>
        <row r="5556">
          <cell r="A5556" t="str">
            <v>Основное мероприятие "Повышение финансовой грамотности"</v>
          </cell>
          <cell r="B5556">
            <v>200</v>
          </cell>
          <cell r="C5556" t="str">
            <v>000 0709 0220700000 000 000</v>
          </cell>
          <cell r="D5556">
            <v>10140.9</v>
          </cell>
          <cell r="E5556">
            <v>103.97383000000001</v>
          </cell>
          <cell r="F5556">
            <v>10036.926170000001</v>
          </cell>
        </row>
        <row r="5557">
          <cell r="A5557" t="str">
            <v>Расходы на обеспечение деятельности (оказание услуг) государственных учреждений</v>
          </cell>
          <cell r="B5557">
            <v>200</v>
          </cell>
          <cell r="C5557" t="str">
            <v>000 0709 0220700590 000 000</v>
          </cell>
          <cell r="D5557">
            <v>10140.9</v>
          </cell>
          <cell r="E5557">
            <v>103.97383000000001</v>
          </cell>
          <cell r="F5557">
            <v>10036.926170000001</v>
          </cell>
        </row>
        <row r="5558">
          <cell r="A5558" t="str">
            <v>Предоставление субсидий бюджетным, автономным учреждениям и иным некоммерческим организациям</v>
          </cell>
          <cell r="B5558">
            <v>200</v>
          </cell>
          <cell r="C5558" t="str">
            <v>000 0709 0220700590 600 000</v>
          </cell>
          <cell r="D5558">
            <v>10140.9</v>
          </cell>
          <cell r="E5558">
            <v>103.97383000000001</v>
          </cell>
          <cell r="F5558">
            <v>10036.926170000001</v>
          </cell>
        </row>
        <row r="5559">
          <cell r="A5559" t="str">
            <v>Субсидии бюджетным учреждениям</v>
          </cell>
          <cell r="B5559">
            <v>200</v>
          </cell>
          <cell r="C5559" t="str">
            <v>000 0709 0220700590 610 000</v>
          </cell>
          <cell r="D5559">
            <v>10140.9</v>
          </cell>
          <cell r="E5559">
            <v>103.97383000000001</v>
          </cell>
          <cell r="F5559">
            <v>10036.926170000001</v>
          </cell>
        </row>
        <row r="5560">
          <cell r="A5560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560">
            <v>200</v>
          </cell>
          <cell r="C5560" t="str">
            <v>000 0709 0220700590 611 000</v>
          </cell>
          <cell r="D5560">
            <v>10140.9</v>
          </cell>
          <cell r="E5560">
            <v>103.97383000000001</v>
          </cell>
          <cell r="F5560">
            <v>10036.926170000001</v>
          </cell>
        </row>
        <row r="5561">
          <cell r="A5561" t="str">
            <v>Расходы</v>
          </cell>
          <cell r="B5561">
            <v>200</v>
          </cell>
          <cell r="C5561" t="str">
            <v>000 0709 0220700590 611 200</v>
          </cell>
          <cell r="D5561">
            <v>10140.9</v>
          </cell>
          <cell r="E5561">
            <v>103.97383000000001</v>
          </cell>
          <cell r="F5561">
            <v>10036.926170000001</v>
          </cell>
        </row>
        <row r="5562">
          <cell r="A5562" t="str">
            <v>Безвозмездные перечисления текущего характера организациям</v>
          </cell>
          <cell r="B5562">
            <v>200</v>
          </cell>
          <cell r="C5562" t="str">
            <v>000 0709 0220700590 611 240</v>
          </cell>
          <cell r="D5562">
            <v>10140.9</v>
          </cell>
          <cell r="E5562">
            <v>103.97383000000001</v>
          </cell>
          <cell r="F5562">
            <v>10036.926170000001</v>
          </cell>
        </row>
        <row r="5563">
          <cell r="A5563" t="str">
            <v>Безвозмездные перечисления текущего характера государственным (муниципальным) учреждениям</v>
          </cell>
          <cell r="B5563">
            <v>200</v>
          </cell>
          <cell r="C5563" t="str">
            <v>230 0709 0220700590 611 241</v>
          </cell>
          <cell r="D5563">
            <v>10140.9</v>
          </cell>
          <cell r="E5563">
            <v>103.97383000000001</v>
          </cell>
          <cell r="F5563">
            <v>10036.926170000001</v>
          </cell>
        </row>
        <row r="5564">
          <cell r="A5564" t="str">
            <v>Региональный проект "Современная школа"</v>
          </cell>
          <cell r="B5564">
            <v>200</v>
          </cell>
          <cell r="C5564" t="str">
            <v>000 0709 022E100000 000 000</v>
          </cell>
          <cell r="D5564">
            <v>10623.5</v>
          </cell>
          <cell r="E5564">
            <v>464.80799999999999</v>
          </cell>
          <cell r="F5564">
            <v>10158.691999999999</v>
          </cell>
        </row>
        <row r="5565">
          <cell r="A5565" t="str">
            <v>Расходы на обеспечение деятельности (оказание услуг) государственных учреждений</v>
          </cell>
          <cell r="B5565">
            <v>200</v>
          </cell>
          <cell r="C5565" t="str">
            <v>000 0709 022E100590 000 000</v>
          </cell>
          <cell r="D5565">
            <v>7623.5</v>
          </cell>
          <cell r="E5565">
            <v>464.80799999999999</v>
          </cell>
          <cell r="F5565">
            <v>7158.692</v>
          </cell>
        </row>
        <row r="5566">
          <cell r="A5566" t="str">
            <v>Предоставление субсидий бюджетным, автономным учреждениям и иным некоммерческим организациям</v>
          </cell>
          <cell r="B5566">
            <v>200</v>
          </cell>
          <cell r="C5566" t="str">
            <v>000 0709 022E100590 600 000</v>
          </cell>
          <cell r="D5566">
            <v>7623.5</v>
          </cell>
          <cell r="E5566">
            <v>464.80799999999999</v>
          </cell>
          <cell r="F5566">
            <v>7158.692</v>
          </cell>
        </row>
        <row r="5567">
          <cell r="A5567" t="str">
            <v>Субсидии автономным учреждениям</v>
          </cell>
          <cell r="B5567">
            <v>200</v>
          </cell>
          <cell r="C5567" t="str">
            <v>000 0709 022E100590 620 000</v>
          </cell>
          <cell r="D5567">
            <v>7623.5</v>
          </cell>
          <cell r="E5567">
            <v>464.80799999999999</v>
          </cell>
          <cell r="F5567">
            <v>7158.692</v>
          </cell>
        </row>
        <row r="5568">
          <cell r="A556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568">
            <v>200</v>
          </cell>
          <cell r="C5568" t="str">
            <v>000 0709 022E100590 621 000</v>
          </cell>
          <cell r="D5568">
            <v>7623.5</v>
          </cell>
          <cell r="E5568">
            <v>464.80799999999999</v>
          </cell>
          <cell r="F5568">
            <v>7158.692</v>
          </cell>
        </row>
        <row r="5569">
          <cell r="A5569" t="str">
            <v>Расходы</v>
          </cell>
          <cell r="B5569">
            <v>200</v>
          </cell>
          <cell r="C5569" t="str">
            <v>000 0709 022E100590 621 200</v>
          </cell>
          <cell r="D5569">
            <v>7623.5</v>
          </cell>
          <cell r="E5569">
            <v>464.80799999999999</v>
          </cell>
          <cell r="F5569">
            <v>7158.692</v>
          </cell>
        </row>
        <row r="5570">
          <cell r="A5570" t="str">
            <v>Безвозмездные перечисления текущего характера организациям</v>
          </cell>
          <cell r="B5570">
            <v>200</v>
          </cell>
          <cell r="C5570" t="str">
            <v>000 0709 022E100590 621 240</v>
          </cell>
          <cell r="D5570">
            <v>7623.5</v>
          </cell>
          <cell r="E5570">
            <v>464.80799999999999</v>
          </cell>
          <cell r="F5570">
            <v>7158.692</v>
          </cell>
        </row>
        <row r="5571">
          <cell r="A5571" t="str">
            <v>Безвозмездные перечисления текущего характера государственным (муниципальным) учреждениям</v>
          </cell>
          <cell r="B5571">
            <v>200</v>
          </cell>
          <cell r="C5571" t="str">
            <v>230 0709 022E100590 621 241</v>
          </cell>
          <cell r="D5571">
            <v>7623.5</v>
          </cell>
          <cell r="E5571">
            <v>464.80799999999999</v>
          </cell>
          <cell r="F5571">
            <v>7158.692</v>
          </cell>
        </row>
        <row r="5572">
          <cell r="A5572" t="str">
            <v>Реализация мероприятий</v>
          </cell>
          <cell r="B5572">
            <v>200</v>
          </cell>
          <cell r="C5572" t="str">
            <v>000 0709 022E199990 000 000</v>
          </cell>
          <cell r="D5572">
            <v>3000</v>
          </cell>
          <cell r="E5572" t="str">
            <v>-</v>
          </cell>
          <cell r="F5572">
            <v>3000</v>
          </cell>
        </row>
        <row r="5573">
          <cell r="A5573" t="str">
            <v>Предоставление субсидий бюджетным, автономным учреждениям и иным некоммерческим организациям</v>
          </cell>
          <cell r="B5573">
            <v>200</v>
          </cell>
          <cell r="C5573" t="str">
            <v>000 0709 022E199990 600 000</v>
          </cell>
          <cell r="D5573">
            <v>3000</v>
          </cell>
          <cell r="E5573" t="str">
            <v>-</v>
          </cell>
          <cell r="F5573">
            <v>3000</v>
          </cell>
        </row>
        <row r="5574">
          <cell r="A5574" t="str">
            <v>Субсидии бюджетным учреждениям</v>
          </cell>
          <cell r="B5574">
            <v>200</v>
          </cell>
          <cell r="C5574" t="str">
            <v>000 0709 022E199990 610 000</v>
          </cell>
          <cell r="D5574">
            <v>3000</v>
          </cell>
          <cell r="E5574" t="str">
            <v>-</v>
          </cell>
          <cell r="F5574">
            <v>3000</v>
          </cell>
        </row>
        <row r="5575">
          <cell r="A5575" t="str">
            <v>Гранты в форме субсидии бюджетным учреждениям</v>
          </cell>
          <cell r="B5575">
            <v>200</v>
          </cell>
          <cell r="C5575" t="str">
            <v>000 0709 022E199990 613 000</v>
          </cell>
          <cell r="D5575">
            <v>3000</v>
          </cell>
          <cell r="E5575" t="str">
            <v>-</v>
          </cell>
          <cell r="F5575">
            <v>3000</v>
          </cell>
        </row>
        <row r="5576">
          <cell r="A5576" t="str">
            <v>Расходы</v>
          </cell>
          <cell r="B5576">
            <v>200</v>
          </cell>
          <cell r="C5576" t="str">
            <v>000 0709 022E199990 613 200</v>
          </cell>
          <cell r="D5576">
            <v>3000</v>
          </cell>
          <cell r="E5576" t="str">
            <v>-</v>
          </cell>
          <cell r="F5576">
            <v>3000</v>
          </cell>
        </row>
        <row r="5577">
          <cell r="A5577" t="str">
            <v>Безвозмездные перечисления текущего характера организациям</v>
          </cell>
          <cell r="B5577">
            <v>200</v>
          </cell>
          <cell r="C5577" t="str">
            <v>000 0709 022E199990 613 240</v>
          </cell>
          <cell r="D5577">
            <v>3000</v>
          </cell>
          <cell r="E5577" t="str">
            <v>-</v>
          </cell>
          <cell r="F5577">
            <v>3000</v>
          </cell>
        </row>
        <row r="5578">
          <cell r="A5578" t="str">
            <v>Безвозмездные перечисления текущего характера государственным (муниципальным) учреждениям</v>
          </cell>
          <cell r="B5578">
            <v>200</v>
          </cell>
          <cell r="C5578" t="str">
            <v>230 0709 022E199990 613 241</v>
          </cell>
          <cell r="D5578">
            <v>3000</v>
          </cell>
          <cell r="E5578" t="str">
            <v>-</v>
          </cell>
          <cell r="F5578">
            <v>3000</v>
          </cell>
        </row>
        <row r="5579">
          <cell r="A5579" t="str">
            <v>Региональный проект "Успех каждого ребенка"</v>
          </cell>
          <cell r="B5579">
            <v>200</v>
          </cell>
          <cell r="C5579" t="str">
            <v>000 0709 022E200000 000 000</v>
          </cell>
          <cell r="D5579">
            <v>1754.4</v>
          </cell>
          <cell r="E5579" t="str">
            <v>-</v>
          </cell>
          <cell r="F5579">
            <v>1754.4</v>
          </cell>
        </row>
        <row r="5580">
          <cell r="A5580" t="str">
            <v>Расходы на обеспечение деятельности (оказание услуг) государственных учреждений</v>
          </cell>
          <cell r="B5580">
            <v>200</v>
          </cell>
          <cell r="C5580" t="str">
            <v>000 0709 022E200590 000 000</v>
          </cell>
          <cell r="D5580">
            <v>1754.4</v>
          </cell>
          <cell r="E5580" t="str">
            <v>-</v>
          </cell>
          <cell r="F5580">
            <v>1754.4</v>
          </cell>
        </row>
        <row r="5581">
          <cell r="A5581" t="str">
            <v>Предоставление субсидий бюджетным, автономным учреждениям и иным некоммерческим организациям</v>
          </cell>
          <cell r="B5581">
            <v>200</v>
          </cell>
          <cell r="C5581" t="str">
            <v>000 0709 022E200590 600 000</v>
          </cell>
          <cell r="D5581">
            <v>1754.4</v>
          </cell>
          <cell r="E5581" t="str">
            <v>-</v>
          </cell>
          <cell r="F5581">
            <v>1754.4</v>
          </cell>
        </row>
        <row r="5582">
          <cell r="A5582" t="str">
            <v>Субсидии автономным учреждениям</v>
          </cell>
          <cell r="B5582">
            <v>200</v>
          </cell>
          <cell r="C5582" t="str">
            <v>000 0709 022E200590 620 000</v>
          </cell>
          <cell r="D5582">
            <v>1754.4</v>
          </cell>
          <cell r="E5582" t="str">
            <v>-</v>
          </cell>
          <cell r="F5582">
            <v>1754.4</v>
          </cell>
        </row>
        <row r="5583">
          <cell r="A5583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583">
            <v>200</v>
          </cell>
          <cell r="C5583" t="str">
            <v>000 0709 022E200590 621 000</v>
          </cell>
          <cell r="D5583">
            <v>1754.4</v>
          </cell>
          <cell r="E5583" t="str">
            <v>-</v>
          </cell>
          <cell r="F5583">
            <v>1754.4</v>
          </cell>
        </row>
        <row r="5584">
          <cell r="A5584" t="str">
            <v>Расходы</v>
          </cell>
          <cell r="B5584">
            <v>200</v>
          </cell>
          <cell r="C5584" t="str">
            <v>000 0709 022E200590 621 200</v>
          </cell>
          <cell r="D5584">
            <v>1754.4</v>
          </cell>
          <cell r="E5584" t="str">
            <v>-</v>
          </cell>
          <cell r="F5584">
            <v>1754.4</v>
          </cell>
        </row>
        <row r="5585">
          <cell r="A5585" t="str">
            <v>Безвозмездные перечисления текущего характера организациям</v>
          </cell>
          <cell r="B5585">
            <v>200</v>
          </cell>
          <cell r="C5585" t="str">
            <v>000 0709 022E200590 621 240</v>
          </cell>
          <cell r="D5585">
            <v>1754.4</v>
          </cell>
          <cell r="E5585" t="str">
            <v>-</v>
          </cell>
          <cell r="F5585">
            <v>1754.4</v>
          </cell>
        </row>
        <row r="5586">
          <cell r="A5586" t="str">
            <v>Безвозмездные перечисления текущего характера государственным (муниципальным) учреждениям</v>
          </cell>
          <cell r="B5586">
            <v>200</v>
          </cell>
          <cell r="C5586" t="str">
            <v>230 0709 022E200590 621 241</v>
          </cell>
          <cell r="D5586">
            <v>1754.4</v>
          </cell>
          <cell r="E5586" t="str">
            <v>-</v>
          </cell>
          <cell r="F5586">
            <v>1754.4</v>
          </cell>
        </row>
        <row r="5587">
          <cell r="A5587" t="str">
            <v>Региональный проект "Цифровая образовательная среда"</v>
          </cell>
          <cell r="B5587">
            <v>200</v>
          </cell>
          <cell r="C5587" t="str">
            <v>000 0709 022E400000 000 000</v>
          </cell>
          <cell r="D5587">
            <v>2000.4</v>
          </cell>
          <cell r="E5587" t="str">
            <v>-</v>
          </cell>
          <cell r="F5587">
            <v>2000.4</v>
          </cell>
        </row>
        <row r="5588">
          <cell r="A5588" t="str">
            <v>Реализация мероприятий</v>
          </cell>
          <cell r="B5588">
            <v>200</v>
          </cell>
          <cell r="C5588" t="str">
            <v>000 0709 022E499990 000 000</v>
          </cell>
          <cell r="D5588">
            <v>2000.4</v>
          </cell>
          <cell r="E5588" t="str">
            <v>-</v>
          </cell>
          <cell r="F5588">
            <v>2000.4</v>
          </cell>
        </row>
        <row r="5589">
          <cell r="A5589" t="str">
            <v>Закупка товаров, работ и услуг для обеспечения государственных (муниципальных) нужд</v>
          </cell>
          <cell r="B5589">
            <v>200</v>
          </cell>
          <cell r="C5589" t="str">
            <v>000 0709 022E499990 200 000</v>
          </cell>
          <cell r="D5589">
            <v>2000.4</v>
          </cell>
          <cell r="E5589" t="str">
            <v>-</v>
          </cell>
          <cell r="F5589">
            <v>2000.4</v>
          </cell>
        </row>
        <row r="5590">
          <cell r="A5590" t="str">
            <v>Иные закупки товаров, работ и услуг для обеспечения государственных (муниципальных) нужд</v>
          </cell>
          <cell r="B5590">
            <v>200</v>
          </cell>
          <cell r="C5590" t="str">
            <v>000 0709 022E499990 240 000</v>
          </cell>
          <cell r="D5590">
            <v>2000.4</v>
          </cell>
          <cell r="E5590" t="str">
            <v>-</v>
          </cell>
          <cell r="F5590">
            <v>2000.4</v>
          </cell>
        </row>
        <row r="5591">
          <cell r="A5591" t="str">
            <v>Прочая закупка товаров, работ и услуг</v>
          </cell>
          <cell r="B5591">
            <v>200</v>
          </cell>
          <cell r="C5591" t="str">
            <v>000 0709 022E499990 244 000</v>
          </cell>
          <cell r="D5591">
            <v>2000.4</v>
          </cell>
          <cell r="E5591" t="str">
            <v>-</v>
          </cell>
          <cell r="F5591">
            <v>2000.4</v>
          </cell>
        </row>
        <row r="5592">
          <cell r="A5592" t="str">
            <v>Расходы</v>
          </cell>
          <cell r="B5592">
            <v>200</v>
          </cell>
          <cell r="C5592" t="str">
            <v>000 0709 022E499990 244 200</v>
          </cell>
          <cell r="D5592">
            <v>2000.4</v>
          </cell>
          <cell r="E5592" t="str">
            <v>-</v>
          </cell>
          <cell r="F5592">
            <v>2000.4</v>
          </cell>
        </row>
        <row r="5593">
          <cell r="A5593" t="str">
            <v>Оплата работ, услуг</v>
          </cell>
          <cell r="B5593">
            <v>200</v>
          </cell>
          <cell r="C5593" t="str">
            <v>000 0709 022E499990 244 220</v>
          </cell>
          <cell r="D5593">
            <v>2000.4</v>
          </cell>
          <cell r="E5593" t="str">
            <v>-</v>
          </cell>
          <cell r="F5593">
            <v>2000.4</v>
          </cell>
        </row>
        <row r="5594">
          <cell r="A5594" t="str">
            <v>Прочие работы, услуги</v>
          </cell>
          <cell r="B5594">
            <v>200</v>
          </cell>
          <cell r="C5594" t="str">
            <v>230 0709 022E499990 244 226</v>
          </cell>
          <cell r="D5594">
            <v>2000.4</v>
          </cell>
          <cell r="E5594" t="str">
            <v>-</v>
          </cell>
          <cell r="F5594">
            <v>2000.4</v>
          </cell>
        </row>
        <row r="5595">
          <cell r="A5595" t="str">
            <v>Региональный проект "Учитель будущего"</v>
          </cell>
          <cell r="B5595">
            <v>200</v>
          </cell>
          <cell r="C5595" t="str">
            <v>000 0709 022E500000 000 000</v>
          </cell>
          <cell r="D5595">
            <v>35549</v>
          </cell>
          <cell r="E5595" t="str">
            <v>-</v>
          </cell>
          <cell r="F5595">
            <v>35549</v>
          </cell>
        </row>
        <row r="5596">
          <cell r="A5596" t="str">
            <v>Расходы на обеспечение деятельности (оказание услуг) государственных учреждений</v>
          </cell>
          <cell r="B5596">
            <v>200</v>
          </cell>
          <cell r="C5596" t="str">
            <v>000 0709 022E500590 000 000</v>
          </cell>
          <cell r="D5596">
            <v>10609</v>
          </cell>
          <cell r="E5596" t="str">
            <v>-</v>
          </cell>
          <cell r="F5596">
            <v>10609</v>
          </cell>
        </row>
        <row r="5597">
          <cell r="A5597" t="str">
            <v>Предоставление субсидий бюджетным, автономным учреждениям и иным некоммерческим организациям</v>
          </cell>
          <cell r="B5597">
            <v>200</v>
          </cell>
          <cell r="C5597" t="str">
            <v>000 0709 022E500590 600 000</v>
          </cell>
          <cell r="D5597">
            <v>10609</v>
          </cell>
          <cell r="E5597" t="str">
            <v>-</v>
          </cell>
          <cell r="F5597">
            <v>10609</v>
          </cell>
        </row>
        <row r="5598">
          <cell r="A5598" t="str">
            <v>Субсидии бюджетным учреждениям</v>
          </cell>
          <cell r="B5598">
            <v>200</v>
          </cell>
          <cell r="C5598" t="str">
            <v>000 0709 022E500590 610 000</v>
          </cell>
          <cell r="D5598">
            <v>750</v>
          </cell>
          <cell r="E5598" t="str">
            <v>-</v>
          </cell>
          <cell r="F5598">
            <v>750</v>
          </cell>
        </row>
        <row r="5599">
          <cell r="A5599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599">
            <v>200</v>
          </cell>
          <cell r="C5599" t="str">
            <v>000 0709 022E500590 611 000</v>
          </cell>
          <cell r="D5599">
            <v>750</v>
          </cell>
          <cell r="E5599" t="str">
            <v>-</v>
          </cell>
          <cell r="F5599">
            <v>750</v>
          </cell>
        </row>
        <row r="5600">
          <cell r="A5600" t="str">
            <v>Расходы</v>
          </cell>
          <cell r="B5600">
            <v>200</v>
          </cell>
          <cell r="C5600" t="str">
            <v>000 0709 022E500590 611 200</v>
          </cell>
          <cell r="D5600">
            <v>750</v>
          </cell>
          <cell r="E5600" t="str">
            <v>-</v>
          </cell>
          <cell r="F5600">
            <v>750</v>
          </cell>
        </row>
        <row r="5601">
          <cell r="A5601" t="str">
            <v>Безвозмездные перечисления текущего характера организациям</v>
          </cell>
          <cell r="B5601">
            <v>200</v>
          </cell>
          <cell r="C5601" t="str">
            <v>000 0709 022E500590 611 240</v>
          </cell>
          <cell r="D5601">
            <v>750</v>
          </cell>
          <cell r="E5601" t="str">
            <v>-</v>
          </cell>
          <cell r="F5601">
            <v>750</v>
          </cell>
        </row>
        <row r="5602">
          <cell r="A5602" t="str">
            <v>Безвозмездные перечисления текущего характера государственным (муниципальным) учреждениям</v>
          </cell>
          <cell r="B5602">
            <v>200</v>
          </cell>
          <cell r="C5602" t="str">
            <v>230 0709 022E500590 611 241</v>
          </cell>
          <cell r="D5602">
            <v>750</v>
          </cell>
          <cell r="E5602" t="str">
            <v>-</v>
          </cell>
          <cell r="F5602">
            <v>750</v>
          </cell>
        </row>
        <row r="5603">
          <cell r="A5603" t="str">
            <v>Субсидии автономным учреждениям</v>
          </cell>
          <cell r="B5603">
            <v>200</v>
          </cell>
          <cell r="C5603" t="str">
            <v>000 0709 022E500590 620 000</v>
          </cell>
          <cell r="D5603">
            <v>9859</v>
          </cell>
          <cell r="E5603" t="str">
            <v>-</v>
          </cell>
          <cell r="F5603">
            <v>9859</v>
          </cell>
        </row>
        <row r="5604">
          <cell r="A560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604">
            <v>200</v>
          </cell>
          <cell r="C5604" t="str">
            <v>000 0709 022E500590 621 000</v>
          </cell>
          <cell r="D5604">
            <v>9859</v>
          </cell>
          <cell r="E5604" t="str">
            <v>-</v>
          </cell>
          <cell r="F5604">
            <v>9859</v>
          </cell>
        </row>
        <row r="5605">
          <cell r="A5605" t="str">
            <v>Расходы</v>
          </cell>
          <cell r="B5605">
            <v>200</v>
          </cell>
          <cell r="C5605" t="str">
            <v>000 0709 022E500590 621 200</v>
          </cell>
          <cell r="D5605">
            <v>9859</v>
          </cell>
          <cell r="E5605" t="str">
            <v>-</v>
          </cell>
          <cell r="F5605">
            <v>9859</v>
          </cell>
        </row>
        <row r="5606">
          <cell r="A5606" t="str">
            <v>Безвозмездные перечисления текущего характера организациям</v>
          </cell>
          <cell r="B5606">
            <v>200</v>
          </cell>
          <cell r="C5606" t="str">
            <v>000 0709 022E500590 621 240</v>
          </cell>
          <cell r="D5606">
            <v>9859</v>
          </cell>
          <cell r="E5606" t="str">
            <v>-</v>
          </cell>
          <cell r="F5606">
            <v>9859</v>
          </cell>
        </row>
        <row r="5607">
          <cell r="A5607" t="str">
            <v>Безвозмездные перечисления текущего характера государственным (муниципальным) учреждениям</v>
          </cell>
          <cell r="B5607">
            <v>200</v>
          </cell>
          <cell r="C5607" t="str">
            <v>230 0709 022E500590 621 241</v>
          </cell>
          <cell r="D5607">
            <v>9859</v>
          </cell>
          <cell r="E5607" t="str">
            <v>-</v>
          </cell>
          <cell r="F5607">
            <v>9859</v>
          </cell>
        </row>
        <row r="5608">
          <cell r="A5608" t="str">
            <v>Реализация мероприятий</v>
          </cell>
          <cell r="B5608">
            <v>200</v>
          </cell>
          <cell r="C5608" t="str">
            <v>000 0709 022E599990 000 000</v>
          </cell>
          <cell r="D5608">
            <v>24940</v>
          </cell>
          <cell r="E5608" t="str">
            <v>-</v>
          </cell>
          <cell r="F5608">
            <v>24940</v>
          </cell>
        </row>
        <row r="5609">
          <cell r="A5609" t="str">
            <v>Закупка товаров, работ и услуг для обеспечения государственных (муниципальных) нужд</v>
          </cell>
          <cell r="B5609">
            <v>200</v>
          </cell>
          <cell r="C5609" t="str">
            <v>000 0709 022E599990 200 000</v>
          </cell>
          <cell r="D5609">
            <v>21890</v>
          </cell>
          <cell r="E5609" t="str">
            <v>-</v>
          </cell>
          <cell r="F5609">
            <v>21890</v>
          </cell>
        </row>
        <row r="5610">
          <cell r="A5610" t="str">
            <v>Иные закупки товаров, работ и услуг для обеспечения государственных (муниципальных) нужд</v>
          </cell>
          <cell r="B5610">
            <v>200</v>
          </cell>
          <cell r="C5610" t="str">
            <v>000 0709 022E599990 240 000</v>
          </cell>
          <cell r="D5610">
            <v>21890</v>
          </cell>
          <cell r="E5610" t="str">
            <v>-</v>
          </cell>
          <cell r="F5610">
            <v>21890</v>
          </cell>
        </row>
        <row r="5611">
          <cell r="A5611" t="str">
            <v>Прочая закупка товаров, работ и услуг</v>
          </cell>
          <cell r="B5611">
            <v>200</v>
          </cell>
          <cell r="C5611" t="str">
            <v>000 0709 022E599990 244 000</v>
          </cell>
          <cell r="D5611">
            <v>21890</v>
          </cell>
          <cell r="E5611" t="str">
            <v>-</v>
          </cell>
          <cell r="F5611">
            <v>21890</v>
          </cell>
        </row>
        <row r="5612">
          <cell r="A5612" t="str">
            <v>Расходы</v>
          </cell>
          <cell r="B5612">
            <v>200</v>
          </cell>
          <cell r="C5612" t="str">
            <v>000 0709 022E599990 244 200</v>
          </cell>
          <cell r="D5612">
            <v>21890</v>
          </cell>
          <cell r="E5612" t="str">
            <v>-</v>
          </cell>
          <cell r="F5612">
            <v>21890</v>
          </cell>
        </row>
        <row r="5613">
          <cell r="A5613" t="str">
            <v>Оплата работ, услуг</v>
          </cell>
          <cell r="B5613">
            <v>200</v>
          </cell>
          <cell r="C5613" t="str">
            <v>000 0709 022E599990 244 220</v>
          </cell>
          <cell r="D5613">
            <v>21890</v>
          </cell>
          <cell r="E5613" t="str">
            <v>-</v>
          </cell>
          <cell r="F5613">
            <v>21890</v>
          </cell>
        </row>
        <row r="5614">
          <cell r="A5614" t="str">
            <v>Прочие работы, услуги</v>
          </cell>
          <cell r="B5614">
            <v>200</v>
          </cell>
          <cell r="C5614" t="str">
            <v>230 0709 022E599990 244 226</v>
          </cell>
          <cell r="D5614">
            <v>21890</v>
          </cell>
          <cell r="E5614" t="str">
            <v>-</v>
          </cell>
          <cell r="F5614">
            <v>21890</v>
          </cell>
        </row>
        <row r="5615">
          <cell r="A5615" t="str">
            <v>Социальное обеспечение и иные выплаты населению</v>
          </cell>
          <cell r="B5615">
            <v>200</v>
          </cell>
          <cell r="C5615" t="str">
            <v>000 0709 022E599990 300 000</v>
          </cell>
          <cell r="D5615">
            <v>3050</v>
          </cell>
          <cell r="E5615" t="str">
            <v>-</v>
          </cell>
          <cell r="F5615">
            <v>3050</v>
          </cell>
        </row>
        <row r="5616">
          <cell r="A5616" t="str">
            <v>Премии и гранты</v>
          </cell>
          <cell r="B5616">
            <v>200</v>
          </cell>
          <cell r="C5616" t="str">
            <v>000 0709 022E599990 350 000</v>
          </cell>
          <cell r="D5616">
            <v>3050</v>
          </cell>
          <cell r="E5616" t="str">
            <v>-</v>
          </cell>
          <cell r="F5616">
            <v>3050</v>
          </cell>
        </row>
        <row r="5617">
          <cell r="A5617" t="str">
            <v>Расходы</v>
          </cell>
          <cell r="B5617">
            <v>200</v>
          </cell>
          <cell r="C5617" t="str">
            <v>000 0709 022E599990 350 200</v>
          </cell>
          <cell r="D5617">
            <v>3050</v>
          </cell>
          <cell r="E5617" t="str">
            <v>-</v>
          </cell>
          <cell r="F5617">
            <v>3050</v>
          </cell>
        </row>
        <row r="5618">
          <cell r="A5618" t="str">
            <v>Прочие расходы</v>
          </cell>
          <cell r="B5618">
            <v>200</v>
          </cell>
          <cell r="C5618" t="str">
            <v>000 0709 022E599990 350 290</v>
          </cell>
          <cell r="D5618">
            <v>3050</v>
          </cell>
          <cell r="E5618" t="str">
            <v>-</v>
          </cell>
          <cell r="F5618">
            <v>3050</v>
          </cell>
        </row>
        <row r="5619">
          <cell r="A5619" t="str">
            <v>Иные выплаты текущего характера физическим лицам</v>
          </cell>
          <cell r="B5619">
            <v>200</v>
          </cell>
          <cell r="C5619" t="str">
            <v>230 0709 022E599990 350 296</v>
          </cell>
          <cell r="D5619">
            <v>3050</v>
          </cell>
          <cell r="E5619" t="str">
            <v>-</v>
          </cell>
          <cell r="F5619">
            <v>3050</v>
          </cell>
        </row>
        <row r="5620">
          <cell r="A5620" t="str">
            <v>Подпрограмма "Система оценки качества образования и информационная прозрачность системы образования"</v>
          </cell>
          <cell r="B5620">
            <v>200</v>
          </cell>
          <cell r="C5620" t="str">
            <v>000 0709 0230000000 000 000</v>
          </cell>
          <cell r="D5620">
            <v>161912.1</v>
          </cell>
          <cell r="E5620" t="str">
            <v>-</v>
          </cell>
          <cell r="F5620">
            <v>161912.1</v>
          </cell>
        </row>
        <row r="5621">
          <cell r="A5621" t="str">
            <v>Основное мероприятие "Развитие региональной системы оценки качества образования, включающей оценку результатов деятельности по реализации федерального государственного образовательного стандарта и учет динамики достижения каждого обучающегося, в том числе</v>
          </cell>
          <cell r="B5621">
            <v>200</v>
          </cell>
          <cell r="C5621" t="str">
            <v>000 0709 0230100000 000 000</v>
          </cell>
          <cell r="D5621">
            <v>157412.1</v>
          </cell>
          <cell r="E5621" t="str">
            <v>-</v>
          </cell>
          <cell r="F5621">
            <v>157412.1</v>
          </cell>
        </row>
        <row r="5622">
          <cell r="A5622" t="str">
            <v>Расходы на обеспечение деятельности (оказание услуг) государственных учреждений</v>
          </cell>
          <cell r="B5622">
            <v>200</v>
          </cell>
          <cell r="C5622" t="str">
            <v>000 0709 0230100590 000 000</v>
          </cell>
          <cell r="D5622">
            <v>38088.699999999997</v>
          </cell>
          <cell r="E5622" t="str">
            <v>-</v>
          </cell>
          <cell r="F5622">
            <v>38088.699999999997</v>
          </cell>
        </row>
        <row r="5623">
          <cell r="A5623" t="str">
            <v>Предоставление субсидий бюджетным, автономным учреждениям и иным некоммерческим организациям</v>
          </cell>
          <cell r="B5623">
            <v>200</v>
          </cell>
          <cell r="C5623" t="str">
            <v>000 0709 0230100590 600 000</v>
          </cell>
          <cell r="D5623">
            <v>38088.699999999997</v>
          </cell>
          <cell r="E5623" t="str">
            <v>-</v>
          </cell>
          <cell r="F5623">
            <v>38088.699999999997</v>
          </cell>
        </row>
        <row r="5624">
          <cell r="A5624" t="str">
            <v>Субсидии автономным учреждениям</v>
          </cell>
          <cell r="B5624">
            <v>200</v>
          </cell>
          <cell r="C5624" t="str">
            <v>000 0709 0230100590 620 000</v>
          </cell>
          <cell r="D5624">
            <v>38088.699999999997</v>
          </cell>
          <cell r="E5624" t="str">
            <v>-</v>
          </cell>
          <cell r="F5624">
            <v>38088.699999999997</v>
          </cell>
        </row>
        <row r="5625">
          <cell r="A5625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625">
            <v>200</v>
          </cell>
          <cell r="C5625" t="str">
            <v>000 0709 0230100590 621 000</v>
          </cell>
          <cell r="D5625">
            <v>38088.699999999997</v>
          </cell>
          <cell r="E5625" t="str">
            <v>-</v>
          </cell>
          <cell r="F5625">
            <v>38088.699999999997</v>
          </cell>
        </row>
        <row r="5626">
          <cell r="A5626" t="str">
            <v>Расходы</v>
          </cell>
          <cell r="B5626">
            <v>200</v>
          </cell>
          <cell r="C5626" t="str">
            <v>000 0709 0230100590 621 200</v>
          </cell>
          <cell r="D5626">
            <v>38088.699999999997</v>
          </cell>
          <cell r="E5626" t="str">
            <v>-</v>
          </cell>
          <cell r="F5626">
            <v>38088.699999999997</v>
          </cell>
        </row>
        <row r="5627">
          <cell r="A5627" t="str">
            <v>Безвозмездные перечисления текущего характера организациям</v>
          </cell>
          <cell r="B5627">
            <v>200</v>
          </cell>
          <cell r="C5627" t="str">
            <v>000 0709 0230100590 621 240</v>
          </cell>
          <cell r="D5627">
            <v>38088.699999999997</v>
          </cell>
          <cell r="E5627" t="str">
            <v>-</v>
          </cell>
          <cell r="F5627">
            <v>38088.699999999997</v>
          </cell>
        </row>
        <row r="5628">
          <cell r="A5628" t="str">
            <v>Безвозмездные перечисления текущего характера государственным (муниципальным) учреждениям</v>
          </cell>
          <cell r="B5628">
            <v>200</v>
          </cell>
          <cell r="C5628" t="str">
            <v>230 0709 0230100590 621 241</v>
          </cell>
          <cell r="D5628">
            <v>38088.699999999997</v>
          </cell>
          <cell r="E5628" t="str">
            <v>-</v>
          </cell>
          <cell r="F5628">
            <v>38088.699999999997</v>
          </cell>
        </row>
        <row r="5629">
          <cell r="A5629" t="str">
            <v>Реализация мероприятий</v>
          </cell>
          <cell r="B5629">
            <v>200</v>
          </cell>
          <cell r="C5629" t="str">
            <v>000 0709 0230199990 000 000</v>
          </cell>
          <cell r="D5629">
            <v>119323.4</v>
          </cell>
          <cell r="E5629" t="str">
            <v>-</v>
          </cell>
          <cell r="F5629">
            <v>119323.4</v>
          </cell>
        </row>
        <row r="5630">
          <cell r="A5630" t="str">
            <v>Закупка товаров, работ и услуг для обеспечения государственных (муниципальных) нужд</v>
          </cell>
          <cell r="B5630">
            <v>200</v>
          </cell>
          <cell r="C5630" t="str">
            <v>000 0709 0230199990 200 000</v>
          </cell>
          <cell r="D5630">
            <v>119323.4</v>
          </cell>
          <cell r="E5630" t="str">
            <v>-</v>
          </cell>
          <cell r="F5630">
            <v>119323.4</v>
          </cell>
        </row>
        <row r="5631">
          <cell r="A5631" t="str">
            <v>Иные закупки товаров, работ и услуг для обеспечения государственных (муниципальных) нужд</v>
          </cell>
          <cell r="B5631">
            <v>200</v>
          </cell>
          <cell r="C5631" t="str">
            <v>000 0709 0230199990 240 000</v>
          </cell>
          <cell r="D5631">
            <v>119323.4</v>
          </cell>
          <cell r="E5631" t="str">
            <v>-</v>
          </cell>
          <cell r="F5631">
            <v>119323.4</v>
          </cell>
        </row>
        <row r="5632">
          <cell r="A5632" t="str">
            <v>Прочая закупка товаров, работ и услуг</v>
          </cell>
          <cell r="B5632">
            <v>200</v>
          </cell>
          <cell r="C5632" t="str">
            <v>000 0709 0230199990 244 000</v>
          </cell>
          <cell r="D5632">
            <v>119323.4</v>
          </cell>
          <cell r="E5632" t="str">
            <v>-</v>
          </cell>
          <cell r="F5632">
            <v>119323.4</v>
          </cell>
        </row>
        <row r="5633">
          <cell r="A5633" t="str">
            <v>Расходы</v>
          </cell>
          <cell r="B5633">
            <v>200</v>
          </cell>
          <cell r="C5633" t="str">
            <v>000 0709 0230199990 244 200</v>
          </cell>
          <cell r="D5633">
            <v>119323.4</v>
          </cell>
          <cell r="E5633" t="str">
            <v>-</v>
          </cell>
          <cell r="F5633">
            <v>119323.4</v>
          </cell>
        </row>
        <row r="5634">
          <cell r="A5634" t="str">
            <v>Оплата работ, услуг</v>
          </cell>
          <cell r="B5634">
            <v>200</v>
          </cell>
          <cell r="C5634" t="str">
            <v>000 0709 0230199990 244 220</v>
          </cell>
          <cell r="D5634">
            <v>119323.4</v>
          </cell>
          <cell r="E5634" t="str">
            <v>-</v>
          </cell>
          <cell r="F5634">
            <v>119323.4</v>
          </cell>
        </row>
        <row r="5635">
          <cell r="A5635" t="str">
            <v>Прочие работы, услуги</v>
          </cell>
          <cell r="B5635">
            <v>200</v>
          </cell>
          <cell r="C5635" t="str">
            <v>230 0709 0230199990 244 226</v>
          </cell>
          <cell r="D5635">
            <v>119323.4</v>
          </cell>
          <cell r="E5635" t="str">
            <v>-</v>
          </cell>
          <cell r="F5635">
            <v>119323.4</v>
          </cell>
        </row>
        <row r="5636">
          <cell r="A5636" t="str">
            <v>Основное мероприятие "Повышение информационной открытости и прозрачности системы образования"</v>
          </cell>
          <cell r="B5636">
            <v>200</v>
          </cell>
          <cell r="C5636" t="str">
            <v>000 0709 0230300000 000 000</v>
          </cell>
          <cell r="D5636">
            <v>4500</v>
          </cell>
          <cell r="E5636" t="str">
            <v>-</v>
          </cell>
          <cell r="F5636">
            <v>4500</v>
          </cell>
        </row>
        <row r="5637">
          <cell r="A5637" t="str">
            <v>Расходы на обеспечение деятельности (оказание услуг) государственных учреждений</v>
          </cell>
          <cell r="B5637">
            <v>200</v>
          </cell>
          <cell r="C5637" t="str">
            <v>000 0709 0230300590 000 000</v>
          </cell>
          <cell r="D5637">
            <v>1700</v>
          </cell>
          <cell r="E5637" t="str">
            <v>-</v>
          </cell>
          <cell r="F5637">
            <v>1700</v>
          </cell>
        </row>
        <row r="5638">
          <cell r="A5638" t="str">
            <v>Предоставление субсидий бюджетным, автономным учреждениям и иным некоммерческим организациям</v>
          </cell>
          <cell r="B5638">
            <v>200</v>
          </cell>
          <cell r="C5638" t="str">
            <v>000 0709 0230300590 600 000</v>
          </cell>
          <cell r="D5638">
            <v>1700</v>
          </cell>
          <cell r="E5638" t="str">
            <v>-</v>
          </cell>
          <cell r="F5638">
            <v>1700</v>
          </cell>
        </row>
        <row r="5639">
          <cell r="A5639" t="str">
            <v>Субсидии автономным учреждениям</v>
          </cell>
          <cell r="B5639">
            <v>200</v>
          </cell>
          <cell r="C5639" t="str">
            <v>000 0709 0230300590 620 000</v>
          </cell>
          <cell r="D5639">
            <v>1700</v>
          </cell>
          <cell r="E5639" t="str">
            <v>-</v>
          </cell>
          <cell r="F5639">
            <v>1700</v>
          </cell>
        </row>
        <row r="5640">
          <cell r="A564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640">
            <v>200</v>
          </cell>
          <cell r="C5640" t="str">
            <v>000 0709 0230300590 621 000</v>
          </cell>
          <cell r="D5640">
            <v>1700</v>
          </cell>
          <cell r="E5640" t="str">
            <v>-</v>
          </cell>
          <cell r="F5640">
            <v>1700</v>
          </cell>
        </row>
        <row r="5641">
          <cell r="A5641" t="str">
            <v>Расходы</v>
          </cell>
          <cell r="B5641">
            <v>200</v>
          </cell>
          <cell r="C5641" t="str">
            <v>000 0709 0230300590 621 200</v>
          </cell>
          <cell r="D5641">
            <v>1700</v>
          </cell>
          <cell r="E5641" t="str">
            <v>-</v>
          </cell>
          <cell r="F5641">
            <v>1700</v>
          </cell>
        </row>
        <row r="5642">
          <cell r="A5642" t="str">
            <v>Безвозмездные перечисления текущего характера организациям</v>
          </cell>
          <cell r="B5642">
            <v>200</v>
          </cell>
          <cell r="C5642" t="str">
            <v>000 0709 0230300590 621 240</v>
          </cell>
          <cell r="D5642">
            <v>1700</v>
          </cell>
          <cell r="E5642" t="str">
            <v>-</v>
          </cell>
          <cell r="F5642">
            <v>1700</v>
          </cell>
        </row>
        <row r="5643">
          <cell r="A5643" t="str">
            <v>Безвозмездные перечисления текущего характера государственным (муниципальным) учреждениям</v>
          </cell>
          <cell r="B5643">
            <v>200</v>
          </cell>
          <cell r="C5643" t="str">
            <v>230 0709 0230300590 621 241</v>
          </cell>
          <cell r="D5643">
            <v>1700</v>
          </cell>
          <cell r="E5643" t="str">
            <v>-</v>
          </cell>
          <cell r="F5643">
            <v>1700</v>
          </cell>
        </row>
        <row r="5644">
          <cell r="A5644" t="str">
            <v>Реализация мероприятий</v>
          </cell>
          <cell r="B5644">
            <v>200</v>
          </cell>
          <cell r="C5644" t="str">
            <v>000 0709 0230399990 000 000</v>
          </cell>
          <cell r="D5644">
            <v>2800</v>
          </cell>
          <cell r="E5644" t="str">
            <v>-</v>
          </cell>
          <cell r="F5644">
            <v>2800</v>
          </cell>
        </row>
        <row r="5645">
          <cell r="A5645" t="str">
            <v>Закупка товаров, работ и услуг для обеспечения государственных (муниципальных) нужд</v>
          </cell>
          <cell r="B5645">
            <v>200</v>
          </cell>
          <cell r="C5645" t="str">
            <v>000 0709 0230399990 200 000</v>
          </cell>
          <cell r="D5645">
            <v>2800</v>
          </cell>
          <cell r="E5645" t="str">
            <v>-</v>
          </cell>
          <cell r="F5645">
            <v>2800</v>
          </cell>
        </row>
        <row r="5646">
          <cell r="A5646" t="str">
            <v>Иные закупки товаров, работ и услуг для обеспечения государственных (муниципальных) нужд</v>
          </cell>
          <cell r="B5646">
            <v>200</v>
          </cell>
          <cell r="C5646" t="str">
            <v>000 0709 0230399990 240 000</v>
          </cell>
          <cell r="D5646">
            <v>2800</v>
          </cell>
          <cell r="E5646" t="str">
            <v>-</v>
          </cell>
          <cell r="F5646">
            <v>2800</v>
          </cell>
        </row>
        <row r="5647">
          <cell r="A5647" t="str">
            <v>Прочая закупка товаров, работ и услуг</v>
          </cell>
          <cell r="B5647">
            <v>200</v>
          </cell>
          <cell r="C5647" t="str">
            <v>000 0709 0230399990 244 000</v>
          </cell>
          <cell r="D5647">
            <v>2800</v>
          </cell>
          <cell r="E5647" t="str">
            <v>-</v>
          </cell>
          <cell r="F5647">
            <v>2800</v>
          </cell>
        </row>
        <row r="5648">
          <cell r="A5648" t="str">
            <v>Расходы</v>
          </cell>
          <cell r="B5648">
            <v>200</v>
          </cell>
          <cell r="C5648" t="str">
            <v>000 0709 0230399990 244 200</v>
          </cell>
          <cell r="D5648">
            <v>2800</v>
          </cell>
          <cell r="E5648" t="str">
            <v>-</v>
          </cell>
          <cell r="F5648">
            <v>2800</v>
          </cell>
        </row>
        <row r="5649">
          <cell r="A5649" t="str">
            <v>Оплата работ, услуг</v>
          </cell>
          <cell r="B5649">
            <v>200</v>
          </cell>
          <cell r="C5649" t="str">
            <v>000 0709 0230399990 244 220</v>
          </cell>
          <cell r="D5649">
            <v>2800</v>
          </cell>
          <cell r="E5649" t="str">
            <v>-</v>
          </cell>
          <cell r="F5649">
            <v>2800</v>
          </cell>
        </row>
        <row r="5650">
          <cell r="A5650" t="str">
            <v>Прочие работы, услуги</v>
          </cell>
          <cell r="B5650">
            <v>200</v>
          </cell>
          <cell r="C5650" t="str">
            <v>230 0709 0230399990 244 226</v>
          </cell>
          <cell r="D5650">
            <v>2800</v>
          </cell>
          <cell r="E5650" t="str">
            <v>-</v>
          </cell>
          <cell r="F5650">
            <v>2800</v>
          </cell>
        </row>
        <row r="5651">
          <cell r="A5651" t="str">
            <v>Подпрограмма "Молодежь Югры и допризывная подготовка"</v>
          </cell>
          <cell r="B5651">
            <v>200</v>
          </cell>
          <cell r="C5651" t="str">
            <v>000 0709 0240000000 000 000</v>
          </cell>
          <cell r="D5651">
            <v>38007.1</v>
          </cell>
          <cell r="E5651">
            <v>123.29653999999999</v>
          </cell>
          <cell r="F5651">
            <v>37883.803460000003</v>
          </cell>
        </row>
        <row r="5652">
          <cell r="A5652" t="str">
            <v>Основное мероприятие "Обеспечение развития молодежной политики и патриотического воспитания граждан Российской Федерации"</v>
          </cell>
          <cell r="B5652">
            <v>200</v>
          </cell>
          <cell r="C5652" t="str">
            <v>000 0709 0240500000 000 000</v>
          </cell>
          <cell r="D5652">
            <v>13747.1</v>
          </cell>
          <cell r="E5652">
            <v>123.29653999999999</v>
          </cell>
          <cell r="F5652">
            <v>13623.803460000001</v>
          </cell>
        </row>
        <row r="5653">
          <cell r="A5653" t="str">
            <v>Расходы на обеспечение деятельности (оказание услуг) государственных учреждений</v>
          </cell>
          <cell r="B5653">
            <v>200</v>
          </cell>
          <cell r="C5653" t="str">
            <v>000 0709 0240500590 000 000</v>
          </cell>
          <cell r="D5653">
            <v>13747.1</v>
          </cell>
          <cell r="E5653">
            <v>123.29653999999999</v>
          </cell>
          <cell r="F5653">
            <v>13623.803460000001</v>
          </cell>
        </row>
        <row r="5654">
          <cell r="A5654" t="str">
            <v>Предоставление субсидий бюджетным, автономным учреждениям и иным некоммерческим организациям</v>
          </cell>
          <cell r="B5654">
            <v>200</v>
          </cell>
          <cell r="C5654" t="str">
            <v>000 0709 0240500590 600 000</v>
          </cell>
          <cell r="D5654">
            <v>13747.1</v>
          </cell>
          <cell r="E5654">
            <v>123.29653999999999</v>
          </cell>
          <cell r="F5654">
            <v>13623.803460000001</v>
          </cell>
        </row>
        <row r="5655">
          <cell r="A5655" t="str">
            <v>Субсидии автономным учреждениям</v>
          </cell>
          <cell r="B5655">
            <v>200</v>
          </cell>
          <cell r="C5655" t="str">
            <v>000 0709 0240500590 620 000</v>
          </cell>
          <cell r="D5655">
            <v>13747.1</v>
          </cell>
          <cell r="E5655">
            <v>123.29653999999999</v>
          </cell>
          <cell r="F5655">
            <v>13623.803460000001</v>
          </cell>
        </row>
        <row r="5656">
          <cell r="A565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656">
            <v>200</v>
          </cell>
          <cell r="C5656" t="str">
            <v>000 0709 0240500590 621 000</v>
          </cell>
          <cell r="D5656">
            <v>13747.1</v>
          </cell>
          <cell r="E5656">
            <v>123.29653999999999</v>
          </cell>
          <cell r="F5656">
            <v>13623.803460000001</v>
          </cell>
        </row>
        <row r="5657">
          <cell r="A5657" t="str">
            <v>Расходы</v>
          </cell>
          <cell r="B5657">
            <v>200</v>
          </cell>
          <cell r="C5657" t="str">
            <v>000 0709 0240500590 621 200</v>
          </cell>
          <cell r="D5657">
            <v>13747.1</v>
          </cell>
          <cell r="E5657">
            <v>123.29653999999999</v>
          </cell>
          <cell r="F5657">
            <v>13623.803460000001</v>
          </cell>
        </row>
        <row r="5658">
          <cell r="A5658" t="str">
            <v>Безвозмездные перечисления текущего характера организациям</v>
          </cell>
          <cell r="B5658">
            <v>200</v>
          </cell>
          <cell r="C5658" t="str">
            <v>000 0709 0240500590 621 240</v>
          </cell>
          <cell r="D5658">
            <v>13747.1</v>
          </cell>
          <cell r="E5658">
            <v>123.29653999999999</v>
          </cell>
          <cell r="F5658">
            <v>13623.803460000001</v>
          </cell>
        </row>
        <row r="5659">
          <cell r="A5659" t="str">
            <v>Безвозмездные перечисления текущего характера государственным (муниципальным) учреждениям</v>
          </cell>
          <cell r="B5659">
            <v>200</v>
          </cell>
          <cell r="C5659" t="str">
            <v>230 0709 0240500590 621 241</v>
          </cell>
          <cell r="D5659">
            <v>13747.1</v>
          </cell>
          <cell r="E5659">
            <v>123.29653999999999</v>
          </cell>
          <cell r="F5659">
            <v>13623.803460000001</v>
          </cell>
        </row>
        <row r="5660">
          <cell r="A5660" t="str">
            <v>Основное мероприятие "Создание условий для реализации государственной молодежной политики в Ханты-Мансийском автономном округе – Югре"</v>
          </cell>
          <cell r="B5660">
            <v>200</v>
          </cell>
          <cell r="C5660" t="str">
            <v>000 0709 0240600000 000 000</v>
          </cell>
          <cell r="D5660">
            <v>7737.5</v>
          </cell>
          <cell r="E5660" t="str">
            <v>-</v>
          </cell>
          <cell r="F5660">
            <v>7737.5</v>
          </cell>
        </row>
        <row r="5661">
          <cell r="A5661" t="str">
            <v>Расходы на обеспечение деятельности (оказание услуг) государственных учреждений</v>
          </cell>
          <cell r="B5661">
            <v>200</v>
          </cell>
          <cell r="C5661" t="str">
            <v>000 0709 0240600590 000 000</v>
          </cell>
          <cell r="D5661">
            <v>7737.5</v>
          </cell>
          <cell r="E5661" t="str">
            <v>-</v>
          </cell>
          <cell r="F5661">
            <v>7737.5</v>
          </cell>
        </row>
        <row r="5662">
          <cell r="A5662" t="str">
            <v>Предоставление субсидий бюджетным, автономным учреждениям и иным некоммерческим организациям</v>
          </cell>
          <cell r="B5662">
            <v>200</v>
          </cell>
          <cell r="C5662" t="str">
            <v>000 0709 0240600590 600 000</v>
          </cell>
          <cell r="D5662">
            <v>7737.5</v>
          </cell>
          <cell r="E5662" t="str">
            <v>-</v>
          </cell>
          <cell r="F5662">
            <v>7737.5</v>
          </cell>
        </row>
        <row r="5663">
          <cell r="A5663" t="str">
            <v>Субсидии автономным учреждениям</v>
          </cell>
          <cell r="B5663">
            <v>200</v>
          </cell>
          <cell r="C5663" t="str">
            <v>000 0709 0240600590 620 000</v>
          </cell>
          <cell r="D5663">
            <v>7737.5</v>
          </cell>
          <cell r="E5663" t="str">
            <v>-</v>
          </cell>
          <cell r="F5663">
            <v>7737.5</v>
          </cell>
        </row>
        <row r="5664">
          <cell r="A566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664">
            <v>200</v>
          </cell>
          <cell r="C5664" t="str">
            <v>000 0709 0240600590 621 000</v>
          </cell>
          <cell r="D5664">
            <v>7737.5</v>
          </cell>
          <cell r="E5664" t="str">
            <v>-</v>
          </cell>
          <cell r="F5664">
            <v>7737.5</v>
          </cell>
        </row>
        <row r="5665">
          <cell r="A5665" t="str">
            <v>Расходы</v>
          </cell>
          <cell r="B5665">
            <v>200</v>
          </cell>
          <cell r="C5665" t="str">
            <v>000 0709 0240600590 621 200</v>
          </cell>
          <cell r="D5665">
            <v>7737.5</v>
          </cell>
          <cell r="E5665" t="str">
            <v>-</v>
          </cell>
          <cell r="F5665">
            <v>7737.5</v>
          </cell>
        </row>
        <row r="5666">
          <cell r="A5666" t="str">
            <v>Безвозмездные перечисления текущего характера организациям</v>
          </cell>
          <cell r="B5666">
            <v>200</v>
          </cell>
          <cell r="C5666" t="str">
            <v>000 0709 0240600590 621 240</v>
          </cell>
          <cell r="D5666">
            <v>7737.5</v>
          </cell>
          <cell r="E5666" t="str">
            <v>-</v>
          </cell>
          <cell r="F5666">
            <v>7737.5</v>
          </cell>
        </row>
        <row r="5667">
          <cell r="A5667" t="str">
            <v>Безвозмездные перечисления текущего характера государственным (муниципальным) учреждениям</v>
          </cell>
          <cell r="B5667">
            <v>200</v>
          </cell>
          <cell r="C5667" t="str">
            <v>230 0709 0240600590 621 241</v>
          </cell>
          <cell r="D5667">
            <v>7737.5</v>
          </cell>
          <cell r="E5667" t="str">
            <v>-</v>
          </cell>
          <cell r="F5667">
            <v>7737.5</v>
          </cell>
        </row>
        <row r="5668">
          <cell r="A5668" t="str">
            <v>Региональный проект "Социальная активность"</v>
          </cell>
          <cell r="B5668">
            <v>200</v>
          </cell>
          <cell r="C5668" t="str">
            <v>000 0709 024E800000 000 000</v>
          </cell>
          <cell r="D5668">
            <v>16522.5</v>
          </cell>
          <cell r="E5668" t="str">
            <v>-</v>
          </cell>
          <cell r="F5668">
            <v>16522.5</v>
          </cell>
        </row>
        <row r="5669">
          <cell r="A5669" t="str">
            <v>Расходы на обеспечение деятельности (оказание услуг) государственных учреждений</v>
          </cell>
          <cell r="B5669">
            <v>200</v>
          </cell>
          <cell r="C5669" t="str">
            <v>000 0709 024E800590 000 000</v>
          </cell>
          <cell r="D5669">
            <v>16522.5</v>
          </cell>
          <cell r="E5669" t="str">
            <v>-</v>
          </cell>
          <cell r="F5669">
            <v>16522.5</v>
          </cell>
        </row>
        <row r="5670">
          <cell r="A5670" t="str">
            <v>Предоставление субсидий бюджетным, автономным учреждениям и иным некоммерческим организациям</v>
          </cell>
          <cell r="B5670">
            <v>200</v>
          </cell>
          <cell r="C5670" t="str">
            <v>000 0709 024E800590 600 000</v>
          </cell>
          <cell r="D5670">
            <v>16522.5</v>
          </cell>
          <cell r="E5670" t="str">
            <v>-</v>
          </cell>
          <cell r="F5670">
            <v>16522.5</v>
          </cell>
        </row>
        <row r="5671">
          <cell r="A5671" t="str">
            <v>Субсидии автономным учреждениям</v>
          </cell>
          <cell r="B5671">
            <v>200</v>
          </cell>
          <cell r="C5671" t="str">
            <v>000 0709 024E800590 620 000</v>
          </cell>
          <cell r="D5671">
            <v>16522.5</v>
          </cell>
          <cell r="E5671" t="str">
            <v>-</v>
          </cell>
          <cell r="F5671">
            <v>16522.5</v>
          </cell>
        </row>
        <row r="5672">
          <cell r="A5672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672">
            <v>200</v>
          </cell>
          <cell r="C5672" t="str">
            <v>000 0709 024E800590 621 000</v>
          </cell>
          <cell r="D5672">
            <v>16522.5</v>
          </cell>
          <cell r="E5672" t="str">
            <v>-</v>
          </cell>
          <cell r="F5672">
            <v>16522.5</v>
          </cell>
        </row>
        <row r="5673">
          <cell r="A5673" t="str">
            <v>Расходы</v>
          </cell>
          <cell r="B5673">
            <v>200</v>
          </cell>
          <cell r="C5673" t="str">
            <v>000 0709 024E800590 621 200</v>
          </cell>
          <cell r="D5673">
            <v>16522.5</v>
          </cell>
          <cell r="E5673" t="str">
            <v>-</v>
          </cell>
          <cell r="F5673">
            <v>16522.5</v>
          </cell>
        </row>
        <row r="5674">
          <cell r="A5674" t="str">
            <v>Безвозмездные перечисления текущего характера организациям</v>
          </cell>
          <cell r="B5674">
            <v>200</v>
          </cell>
          <cell r="C5674" t="str">
            <v>000 0709 024E800590 621 240</v>
          </cell>
          <cell r="D5674">
            <v>16522.5</v>
          </cell>
          <cell r="E5674" t="str">
            <v>-</v>
          </cell>
          <cell r="F5674">
            <v>16522.5</v>
          </cell>
        </row>
        <row r="5675">
          <cell r="A5675" t="str">
            <v>Безвозмездные перечисления текущего характера государственным (муниципальным) учреждениям</v>
          </cell>
          <cell r="B5675">
            <v>200</v>
          </cell>
          <cell r="C5675" t="str">
            <v>230 0709 024E800590 621 241</v>
          </cell>
          <cell r="D5675">
            <v>16522.5</v>
          </cell>
          <cell r="E5675" t="str">
            <v>-</v>
          </cell>
          <cell r="F5675">
            <v>16522.5</v>
          </cell>
        </row>
        <row r="5676">
          <cell r="A5676" t="str">
            <v>Подпрограмма "Ресурсное обеспечение в сфере образования, науки и молодежной политики"</v>
          </cell>
          <cell r="B5676">
            <v>200</v>
          </cell>
          <cell r="C5676" t="str">
            <v>000 0709 0250000000 000 000</v>
          </cell>
          <cell r="D5676">
            <v>617751.69999999995</v>
          </cell>
          <cell r="E5676">
            <v>9478.7483200000006</v>
          </cell>
          <cell r="F5676">
            <v>608272.95167999994</v>
          </cell>
        </row>
        <row r="5677">
          <cell r="A5677" t="str">
            <v>Основное мероприятие "Обеспечение функций управления и контроля (надзора) в сфере образования, науки и молодежной политики"</v>
          </cell>
          <cell r="B5677">
            <v>200</v>
          </cell>
          <cell r="C5677" t="str">
            <v>000 0709 0250100000 000 000</v>
          </cell>
          <cell r="D5677">
            <v>225249.1</v>
          </cell>
          <cell r="E5677">
            <v>9478.7483200000006</v>
          </cell>
          <cell r="F5677">
            <v>215770.35168000002</v>
          </cell>
        </row>
        <row r="5678">
          <cell r="A5678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5678">
            <v>200</v>
          </cell>
          <cell r="C5678" t="str">
            <v>000 0709 0250102040 000 000</v>
          </cell>
          <cell r="D5678">
            <v>215242.7</v>
          </cell>
          <cell r="E5678">
            <v>9420.7921999999999</v>
          </cell>
          <cell r="F5678">
            <v>205821.90780000002</v>
          </cell>
        </row>
        <row r="5679">
          <cell r="A567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5679">
            <v>200</v>
          </cell>
          <cell r="C5679" t="str">
            <v>000 0709 0250102040 100 000</v>
          </cell>
          <cell r="D5679">
            <v>199637.1</v>
          </cell>
          <cell r="E5679">
            <v>9344.1545000000006</v>
          </cell>
          <cell r="F5679">
            <v>190292.9455</v>
          </cell>
        </row>
        <row r="5680">
          <cell r="A5680" t="str">
            <v>Расходы на выплаты персоналу государственных (муниципальных) органов</v>
          </cell>
          <cell r="B5680">
            <v>200</v>
          </cell>
          <cell r="C5680" t="str">
            <v>000 0709 0250102040 120 000</v>
          </cell>
          <cell r="D5680">
            <v>199637.1</v>
          </cell>
          <cell r="E5680">
            <v>9344.1545000000006</v>
          </cell>
          <cell r="F5680">
            <v>190292.9455</v>
          </cell>
        </row>
        <row r="5681">
          <cell r="A5681" t="str">
            <v>Фонд оплаты труда государственных (муниципальных) органов</v>
          </cell>
          <cell r="B5681">
            <v>200</v>
          </cell>
          <cell r="C5681" t="str">
            <v>000 0709 0250102040 121 000</v>
          </cell>
          <cell r="D5681">
            <v>142716.9</v>
          </cell>
          <cell r="E5681">
            <v>7686.7119299999995</v>
          </cell>
          <cell r="F5681">
            <v>135030.18807</v>
          </cell>
        </row>
        <row r="5682">
          <cell r="A5682" t="str">
            <v>Расходы</v>
          </cell>
          <cell r="B5682">
            <v>200</v>
          </cell>
          <cell r="C5682" t="str">
            <v>000 0709 0250102040 121 200</v>
          </cell>
          <cell r="D5682">
            <v>142716.9</v>
          </cell>
          <cell r="E5682">
            <v>7686.7119299999995</v>
          </cell>
          <cell r="F5682">
            <v>135030.18807</v>
          </cell>
        </row>
        <row r="5683">
          <cell r="A5683" t="str">
            <v>Оплата труда, начисления на выплаты по оплате труда</v>
          </cell>
          <cell r="B5683">
            <v>200</v>
          </cell>
          <cell r="C5683" t="str">
            <v>000 0709 0250102040 121 210</v>
          </cell>
          <cell r="D5683">
            <v>142347.4</v>
          </cell>
          <cell r="E5683">
            <v>7679.80782</v>
          </cell>
          <cell r="F5683">
            <v>134667.59218000001</v>
          </cell>
        </row>
        <row r="5684">
          <cell r="A5684" t="str">
            <v>Заработная плата</v>
          </cell>
          <cell r="B5684">
            <v>200</v>
          </cell>
          <cell r="C5684" t="str">
            <v>230 0709 0250102040 121 211</v>
          </cell>
          <cell r="D5684">
            <v>107876.6</v>
          </cell>
          <cell r="E5684">
            <v>4877.3205900000003</v>
          </cell>
          <cell r="F5684">
            <v>102999.27941</v>
          </cell>
        </row>
        <row r="5685">
          <cell r="A5685" t="str">
            <v>Заработная плата</v>
          </cell>
          <cell r="B5685">
            <v>200</v>
          </cell>
          <cell r="C5685" t="str">
            <v>410 0709 0250102040 121 211</v>
          </cell>
          <cell r="D5685">
            <v>34470.800000000003</v>
          </cell>
          <cell r="E5685">
            <v>2802.4872300000002</v>
          </cell>
          <cell r="F5685">
            <v>31668.31277</v>
          </cell>
        </row>
        <row r="5686">
          <cell r="A5686" t="str">
            <v>Социальное обеспечение</v>
          </cell>
          <cell r="B5686">
            <v>200</v>
          </cell>
          <cell r="C5686" t="str">
            <v>000 0709 0250102040 121 260</v>
          </cell>
          <cell r="D5686">
            <v>369.5</v>
          </cell>
          <cell r="E5686">
            <v>6.9041099999999993</v>
          </cell>
          <cell r="F5686">
            <v>362.59589</v>
          </cell>
        </row>
        <row r="5687">
          <cell r="A5687" t="str">
            <v>Социальные пособия и компенсации персоналу в денежной форме</v>
          </cell>
          <cell r="B5687">
            <v>200</v>
          </cell>
          <cell r="C5687" t="str">
            <v>230 0709 0250102040 121 266</v>
          </cell>
          <cell r="D5687">
            <v>300</v>
          </cell>
          <cell r="E5687">
            <v>6.9041099999999993</v>
          </cell>
          <cell r="F5687">
            <v>293.09589</v>
          </cell>
        </row>
        <row r="5688">
          <cell r="A5688" t="str">
            <v>Социальные пособия и компенсации персоналу в денежной форме</v>
          </cell>
          <cell r="B5688">
            <v>200</v>
          </cell>
          <cell r="C5688" t="str">
            <v>410 0709 0250102040 121 266</v>
          </cell>
          <cell r="D5688">
            <v>69.5</v>
          </cell>
          <cell r="E5688" t="str">
            <v>-</v>
          </cell>
          <cell r="F5688">
            <v>69.5</v>
          </cell>
        </row>
        <row r="5689">
          <cell r="A5689" t="str">
            <v>Иные выплаты персоналу государственных (муниципальных) органов, за исключением фонда оплаты труда</v>
          </cell>
          <cell r="B5689">
            <v>200</v>
          </cell>
          <cell r="C5689" t="str">
            <v>000 0709 0250102040 122 000</v>
          </cell>
          <cell r="D5689">
            <v>14005.7</v>
          </cell>
          <cell r="E5689">
            <v>715.33719999999994</v>
          </cell>
          <cell r="F5689">
            <v>13290.362800000001</v>
          </cell>
        </row>
        <row r="5690">
          <cell r="A5690" t="str">
            <v>Расходы</v>
          </cell>
          <cell r="B5690">
            <v>200</v>
          </cell>
          <cell r="C5690" t="str">
            <v>000 0709 0250102040 122 200</v>
          </cell>
          <cell r="D5690">
            <v>14005.7</v>
          </cell>
          <cell r="E5690">
            <v>715.33719999999994</v>
          </cell>
          <cell r="F5690">
            <v>13290.362800000001</v>
          </cell>
        </row>
        <row r="5691">
          <cell r="A5691" t="str">
            <v>Оплата труда, начисления на выплаты по оплате труда</v>
          </cell>
          <cell r="B5691">
            <v>200</v>
          </cell>
          <cell r="C5691" t="str">
            <v>000 0709 0250102040 122 210</v>
          </cell>
          <cell r="D5691">
            <v>4272.1000000000004</v>
          </cell>
          <cell r="E5691">
            <v>103.35599999999999</v>
          </cell>
          <cell r="F5691">
            <v>4168.7439999999997</v>
          </cell>
        </row>
        <row r="5692">
          <cell r="A5692" t="str">
            <v>Прочие несоциальные выплаты персоналу в денежной форме</v>
          </cell>
          <cell r="B5692">
            <v>200</v>
          </cell>
          <cell r="C5692" t="str">
            <v>230 0709 0250102040 122 212</v>
          </cell>
          <cell r="D5692">
            <v>600</v>
          </cell>
          <cell r="E5692">
            <v>30</v>
          </cell>
          <cell r="F5692">
            <v>570</v>
          </cell>
        </row>
        <row r="5693">
          <cell r="A5693" t="str">
            <v>Прочие несоциальные выплаты персоналу в денежной форме</v>
          </cell>
          <cell r="B5693">
            <v>200</v>
          </cell>
          <cell r="C5693" t="str">
            <v>410 0709 0250102040 122 212</v>
          </cell>
          <cell r="D5693">
            <v>79</v>
          </cell>
          <cell r="E5693">
            <v>37</v>
          </cell>
          <cell r="F5693">
            <v>42</v>
          </cell>
        </row>
        <row r="5694">
          <cell r="A5694" t="str">
            <v>Прочие несоциальные выплаты персоналу в натуральной форме</v>
          </cell>
          <cell r="B5694">
            <v>200</v>
          </cell>
          <cell r="C5694" t="str">
            <v>230 0709 0250102040 122 214</v>
          </cell>
          <cell r="D5694">
            <v>2500</v>
          </cell>
          <cell r="E5694">
            <v>36.356000000000002</v>
          </cell>
          <cell r="F5694">
            <v>2463.6439999999998</v>
          </cell>
        </row>
        <row r="5695">
          <cell r="A5695" t="str">
            <v>Прочие несоциальные выплаты персоналу в натуральной форме</v>
          </cell>
          <cell r="B5695">
            <v>200</v>
          </cell>
          <cell r="C5695" t="str">
            <v>410 0709 0250102040 122 214</v>
          </cell>
          <cell r="D5695">
            <v>1093.0999999999999</v>
          </cell>
          <cell r="E5695" t="str">
            <v>-</v>
          </cell>
          <cell r="F5695">
            <v>1093.0999999999999</v>
          </cell>
        </row>
        <row r="5696">
          <cell r="A5696" t="str">
            <v>Оплата работ, услуг</v>
          </cell>
          <cell r="B5696">
            <v>200</v>
          </cell>
          <cell r="C5696" t="str">
            <v>000 0709 0250102040 122 220</v>
          </cell>
          <cell r="D5696">
            <v>7710.6</v>
          </cell>
          <cell r="E5696">
            <v>611.98119999999994</v>
          </cell>
          <cell r="F5696">
            <v>7098.6188000000002</v>
          </cell>
        </row>
        <row r="5697">
          <cell r="A5697" t="str">
            <v>Прочие работы, услуги</v>
          </cell>
          <cell r="B5697">
            <v>200</v>
          </cell>
          <cell r="C5697" t="str">
            <v>230 0709 0250102040 122 226</v>
          </cell>
          <cell r="D5697">
            <v>6900</v>
          </cell>
          <cell r="E5697">
            <v>337.02120000000002</v>
          </cell>
          <cell r="F5697">
            <v>6562.9787999999999</v>
          </cell>
        </row>
        <row r="5698">
          <cell r="A5698" t="str">
            <v>Прочие работы, услуги</v>
          </cell>
          <cell r="B5698">
            <v>200</v>
          </cell>
          <cell r="C5698" t="str">
            <v>410 0709 0250102040 122 226</v>
          </cell>
          <cell r="D5698">
            <v>810.6</v>
          </cell>
          <cell r="E5698">
            <v>274.95999999999998</v>
          </cell>
          <cell r="F5698">
            <v>535.64</v>
          </cell>
        </row>
        <row r="5699">
          <cell r="A5699" t="str">
            <v>Социальное обеспечение</v>
          </cell>
          <cell r="B5699">
            <v>200</v>
          </cell>
          <cell r="C5699" t="str">
            <v>000 0709 0250102040 122 260</v>
          </cell>
          <cell r="D5699">
            <v>2023</v>
          </cell>
          <cell r="E5699" t="str">
            <v>-</v>
          </cell>
          <cell r="F5699">
            <v>2023</v>
          </cell>
        </row>
        <row r="5700">
          <cell r="A5700" t="str">
            <v>Социальные компенсации персоналу в натуральной форме</v>
          </cell>
          <cell r="B5700">
            <v>200</v>
          </cell>
          <cell r="C5700" t="str">
            <v>230 0709 0250102040 122 267</v>
          </cell>
          <cell r="D5700">
            <v>1026</v>
          </cell>
          <cell r="E5700" t="str">
            <v>-</v>
          </cell>
          <cell r="F5700">
            <v>1026</v>
          </cell>
        </row>
        <row r="5701">
          <cell r="A5701" t="str">
            <v>Социальные компенсации персоналу в натуральной форме</v>
          </cell>
          <cell r="B5701">
            <v>200</v>
          </cell>
          <cell r="C5701" t="str">
            <v>410 0709 0250102040 122 267</v>
          </cell>
          <cell r="D5701">
            <v>997</v>
          </cell>
          <cell r="E5701" t="str">
            <v>-</v>
          </cell>
          <cell r="F5701">
            <v>997</v>
          </cell>
        </row>
        <row r="5702">
          <cell r="A5702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5702">
            <v>200</v>
          </cell>
          <cell r="C5702" t="str">
            <v>000 0709 0250102040 129 000</v>
          </cell>
          <cell r="D5702">
            <v>42914.5</v>
          </cell>
          <cell r="E5702">
            <v>942.10536999999999</v>
          </cell>
          <cell r="F5702">
            <v>41972.394630000003</v>
          </cell>
        </row>
        <row r="5703">
          <cell r="A5703" t="str">
            <v>Расходы</v>
          </cell>
          <cell r="B5703">
            <v>200</v>
          </cell>
          <cell r="C5703" t="str">
            <v>000 0709 0250102040 129 200</v>
          </cell>
          <cell r="D5703">
            <v>42914.5</v>
          </cell>
          <cell r="E5703">
            <v>942.10536999999999</v>
          </cell>
          <cell r="F5703">
            <v>41972.394630000003</v>
          </cell>
        </row>
        <row r="5704">
          <cell r="A5704" t="str">
            <v>Оплата труда, начисления на выплаты по оплате труда</v>
          </cell>
          <cell r="B5704">
            <v>200</v>
          </cell>
          <cell r="C5704" t="str">
            <v>000 0709 0250102040 129 210</v>
          </cell>
          <cell r="D5704">
            <v>42914.5</v>
          </cell>
          <cell r="E5704">
            <v>942.10536999999999</v>
          </cell>
          <cell r="F5704">
            <v>41972.394630000003</v>
          </cell>
        </row>
        <row r="5705">
          <cell r="A5705" t="str">
            <v>Начисления на выплаты по оплате труда</v>
          </cell>
          <cell r="B5705">
            <v>200</v>
          </cell>
          <cell r="C5705" t="str">
            <v>230 0709 0250102040 129 213</v>
          </cell>
          <cell r="D5705">
            <v>32628</v>
          </cell>
          <cell r="E5705">
            <v>95.754179999999991</v>
          </cell>
          <cell r="F5705">
            <v>32532.24582</v>
          </cell>
        </row>
        <row r="5706">
          <cell r="A5706" t="str">
            <v>Начисления на выплаты по оплате труда</v>
          </cell>
          <cell r="B5706">
            <v>200</v>
          </cell>
          <cell r="C5706" t="str">
            <v>410 0709 0250102040 129 213</v>
          </cell>
          <cell r="D5706">
            <v>10286.5</v>
          </cell>
          <cell r="E5706">
            <v>846.35118999999997</v>
          </cell>
          <cell r="F5706">
            <v>9440.1488100000006</v>
          </cell>
        </row>
        <row r="5707">
          <cell r="A5707" t="str">
            <v>Закупка товаров, работ и услуг для обеспечения государственных (муниципальных) нужд</v>
          </cell>
          <cell r="B5707">
            <v>200</v>
          </cell>
          <cell r="C5707" t="str">
            <v>000 0709 0250102040 200 000</v>
          </cell>
          <cell r="D5707">
            <v>14747</v>
          </cell>
          <cell r="E5707">
            <v>76.637699999999995</v>
          </cell>
          <cell r="F5707">
            <v>14670.362300000001</v>
          </cell>
        </row>
        <row r="5708">
          <cell r="A5708" t="str">
            <v>Иные закупки товаров, работ и услуг для обеспечения государственных (муниципальных) нужд</v>
          </cell>
          <cell r="B5708">
            <v>200</v>
          </cell>
          <cell r="C5708" t="str">
            <v>000 0709 0250102040 240 000</v>
          </cell>
          <cell r="D5708">
            <v>14747</v>
          </cell>
          <cell r="E5708">
            <v>76.637699999999995</v>
          </cell>
          <cell r="F5708">
            <v>14670.362300000001</v>
          </cell>
        </row>
        <row r="5709">
          <cell r="A5709" t="str">
            <v>Прочая закупка товаров, работ и услуг</v>
          </cell>
          <cell r="B5709">
            <v>200</v>
          </cell>
          <cell r="C5709" t="str">
            <v>000 0709 0250102040 244 000</v>
          </cell>
          <cell r="D5709">
            <v>14747</v>
          </cell>
          <cell r="E5709">
            <v>76.637699999999995</v>
          </cell>
          <cell r="F5709">
            <v>14670.362300000001</v>
          </cell>
        </row>
        <row r="5710">
          <cell r="A5710" t="str">
            <v>Расходы</v>
          </cell>
          <cell r="B5710">
            <v>200</v>
          </cell>
          <cell r="C5710" t="str">
            <v>000 0709 0250102040 244 200</v>
          </cell>
          <cell r="D5710">
            <v>12480.1</v>
          </cell>
          <cell r="E5710">
            <v>76.637699999999995</v>
          </cell>
          <cell r="F5710">
            <v>12403.462300000001</v>
          </cell>
        </row>
        <row r="5711">
          <cell r="A5711" t="str">
            <v>Оплата работ, услуг</v>
          </cell>
          <cell r="B5711">
            <v>200</v>
          </cell>
          <cell r="C5711" t="str">
            <v>000 0709 0250102040 244 220</v>
          </cell>
          <cell r="D5711">
            <v>12480.1</v>
          </cell>
          <cell r="E5711">
            <v>76.637699999999995</v>
          </cell>
          <cell r="F5711">
            <v>12403.462300000001</v>
          </cell>
        </row>
        <row r="5712">
          <cell r="A5712" t="str">
            <v>Услуги связи</v>
          </cell>
          <cell r="B5712">
            <v>200</v>
          </cell>
          <cell r="C5712" t="str">
            <v>230 0709 0250102040 244 221</v>
          </cell>
          <cell r="D5712">
            <v>130</v>
          </cell>
          <cell r="E5712" t="str">
            <v>-</v>
          </cell>
          <cell r="F5712">
            <v>130</v>
          </cell>
        </row>
        <row r="5713">
          <cell r="A5713" t="str">
            <v>Услуги связи</v>
          </cell>
          <cell r="B5713">
            <v>200</v>
          </cell>
          <cell r="C5713" t="str">
            <v>410 0709 0250102040 244 221</v>
          </cell>
          <cell r="D5713">
            <v>238</v>
          </cell>
          <cell r="E5713" t="str">
            <v>-</v>
          </cell>
          <cell r="F5713">
            <v>238</v>
          </cell>
        </row>
        <row r="5714">
          <cell r="A5714" t="str">
            <v>Коммунальные услуги</v>
          </cell>
          <cell r="B5714">
            <v>200</v>
          </cell>
          <cell r="C5714" t="str">
            <v>230 0709 0250102040 244 223</v>
          </cell>
          <cell r="D5714">
            <v>3526</v>
          </cell>
          <cell r="E5714" t="str">
            <v>-</v>
          </cell>
          <cell r="F5714">
            <v>3526</v>
          </cell>
        </row>
        <row r="5715">
          <cell r="A5715" t="str">
            <v>Работы, услуги по содержанию имущества</v>
          </cell>
          <cell r="B5715">
            <v>200</v>
          </cell>
          <cell r="C5715" t="str">
            <v>230 0709 0250102040 244 225</v>
          </cell>
          <cell r="D5715">
            <v>2448</v>
          </cell>
          <cell r="E5715" t="str">
            <v>-</v>
          </cell>
          <cell r="F5715">
            <v>2448</v>
          </cell>
        </row>
        <row r="5716">
          <cell r="A5716" t="str">
            <v>Прочие работы, услуги</v>
          </cell>
          <cell r="B5716">
            <v>200</v>
          </cell>
          <cell r="C5716" t="str">
            <v>230 0709 0250102040 244 226</v>
          </cell>
          <cell r="D5716">
            <v>2794.5</v>
          </cell>
          <cell r="E5716">
            <v>0.35199999999999998</v>
          </cell>
          <cell r="F5716">
            <v>2794.1480000000001</v>
          </cell>
        </row>
        <row r="5717">
          <cell r="A5717" t="str">
            <v>Прочие работы, услуги</v>
          </cell>
          <cell r="B5717">
            <v>200</v>
          </cell>
          <cell r="C5717" t="str">
            <v>410 0709 0250102040 244 226</v>
          </cell>
          <cell r="D5717">
            <v>213.8</v>
          </cell>
          <cell r="E5717" t="str">
            <v>-</v>
          </cell>
          <cell r="F5717">
            <v>213.8</v>
          </cell>
        </row>
        <row r="5718">
          <cell r="A5718" t="str">
            <v>Страхование</v>
          </cell>
          <cell r="B5718">
            <v>200</v>
          </cell>
          <cell r="C5718" t="str">
            <v>230 0709 0250102040 244 227</v>
          </cell>
          <cell r="D5718">
            <v>2326.5</v>
          </cell>
          <cell r="E5718" t="str">
            <v>-</v>
          </cell>
          <cell r="F5718">
            <v>2326.5</v>
          </cell>
        </row>
        <row r="5719">
          <cell r="A5719" t="str">
            <v>Страхование</v>
          </cell>
          <cell r="B5719">
            <v>200</v>
          </cell>
          <cell r="C5719" t="str">
            <v>410 0709 0250102040 244 227</v>
          </cell>
          <cell r="D5719">
            <v>803.3</v>
          </cell>
          <cell r="E5719">
            <v>76.285699999999991</v>
          </cell>
          <cell r="F5719">
            <v>727.01430000000005</v>
          </cell>
        </row>
        <row r="5720">
          <cell r="A5720" t="str">
            <v>Поступление нефинансовых активов</v>
          </cell>
          <cell r="B5720">
            <v>200</v>
          </cell>
          <cell r="C5720" t="str">
            <v>000 0709 0250102040 244 300</v>
          </cell>
          <cell r="D5720">
            <v>2266.9</v>
          </cell>
          <cell r="E5720" t="str">
            <v>-</v>
          </cell>
          <cell r="F5720">
            <v>2266.9</v>
          </cell>
        </row>
        <row r="5721">
          <cell r="A5721" t="str">
            <v>Увеличение стоимости основных средств</v>
          </cell>
          <cell r="B5721">
            <v>200</v>
          </cell>
          <cell r="C5721" t="str">
            <v>230 0709 0250102040 244 310</v>
          </cell>
          <cell r="D5721">
            <v>354</v>
          </cell>
          <cell r="E5721" t="str">
            <v>-</v>
          </cell>
          <cell r="F5721">
            <v>354</v>
          </cell>
        </row>
        <row r="5722">
          <cell r="A5722" t="str">
            <v>Увеличение стоимости основных средств</v>
          </cell>
          <cell r="B5722">
            <v>200</v>
          </cell>
          <cell r="C5722" t="str">
            <v>410 0709 0250102040 244 310</v>
          </cell>
          <cell r="D5722">
            <v>329.6</v>
          </cell>
          <cell r="E5722" t="str">
            <v>-</v>
          </cell>
          <cell r="F5722">
            <v>329.6</v>
          </cell>
        </row>
        <row r="5723">
          <cell r="A5723" t="str">
            <v>Увеличение стоимости материальных запасов</v>
          </cell>
          <cell r="B5723">
            <v>200</v>
          </cell>
          <cell r="C5723" t="str">
            <v>000 0709 0250102040 244 340</v>
          </cell>
          <cell r="D5723">
            <v>1583.3</v>
          </cell>
          <cell r="E5723" t="str">
            <v>-</v>
          </cell>
          <cell r="F5723">
            <v>1583.3</v>
          </cell>
        </row>
        <row r="5724">
          <cell r="A5724" t="str">
            <v>Увеличение стоимости прочих оборотных запасов (материалов)</v>
          </cell>
          <cell r="B5724">
            <v>200</v>
          </cell>
          <cell r="C5724" t="str">
            <v>230 0709 0250102040 244 346</v>
          </cell>
          <cell r="D5724">
            <v>1000</v>
          </cell>
          <cell r="E5724" t="str">
            <v>-</v>
          </cell>
          <cell r="F5724">
            <v>1000</v>
          </cell>
        </row>
        <row r="5725">
          <cell r="A5725" t="str">
            <v>Увеличение стоимости прочих оборотных запасов (материалов)</v>
          </cell>
          <cell r="B5725">
            <v>200</v>
          </cell>
          <cell r="C5725" t="str">
            <v>410 0709 0250102040 244 346</v>
          </cell>
          <cell r="D5725">
            <v>358.1</v>
          </cell>
          <cell r="E5725" t="str">
            <v>-</v>
          </cell>
          <cell r="F5725">
            <v>358.1</v>
          </cell>
        </row>
        <row r="5726">
          <cell r="A5726" t="str">
            <v>Увеличение стоимости прочих материальных запасов однократного применения</v>
          </cell>
          <cell r="B5726">
            <v>200</v>
          </cell>
          <cell r="C5726" t="str">
            <v>230 0709 0250102040 244 349</v>
          </cell>
          <cell r="D5726">
            <v>200</v>
          </cell>
          <cell r="E5726" t="str">
            <v>-</v>
          </cell>
          <cell r="F5726">
            <v>200</v>
          </cell>
        </row>
        <row r="5727">
          <cell r="A5727" t="str">
            <v>Увеличение стоимости прочих материальных запасов однократного применения</v>
          </cell>
          <cell r="B5727">
            <v>200</v>
          </cell>
          <cell r="C5727" t="str">
            <v>410 0709 0250102040 244 349</v>
          </cell>
          <cell r="D5727">
            <v>25.2</v>
          </cell>
          <cell r="E5727" t="str">
            <v>-</v>
          </cell>
          <cell r="F5727">
            <v>25.2</v>
          </cell>
        </row>
        <row r="5728">
          <cell r="A5728" t="str">
            <v>Социальное обеспечение и иные выплаты населению</v>
          </cell>
          <cell r="B5728">
            <v>200</v>
          </cell>
          <cell r="C5728" t="str">
            <v>000 0709 0250102040 300 000</v>
          </cell>
          <cell r="D5728">
            <v>433.6</v>
          </cell>
          <cell r="E5728" t="str">
            <v>-</v>
          </cell>
          <cell r="F5728">
            <v>433.6</v>
          </cell>
        </row>
        <row r="5729">
          <cell r="A5729" t="str">
            <v>Социальные выплаты гражданам, кроме публичных нормативных социальных выплат</v>
          </cell>
          <cell r="B5729">
            <v>200</v>
          </cell>
          <cell r="C5729" t="str">
            <v>000 0709 0250102040 320 000</v>
          </cell>
          <cell r="D5729">
            <v>433.6</v>
          </cell>
          <cell r="E5729" t="str">
            <v>-</v>
          </cell>
          <cell r="F5729">
            <v>433.6</v>
          </cell>
        </row>
        <row r="5730">
          <cell r="A5730" t="str">
            <v>Пособия, компенсации и иные социальные выплаты гражданам, кроме публичных нормативных обязательств</v>
          </cell>
          <cell r="B5730">
            <v>200</v>
          </cell>
          <cell r="C5730" t="str">
            <v>000 0709 0250102040 321 000</v>
          </cell>
          <cell r="D5730">
            <v>433.6</v>
          </cell>
          <cell r="E5730" t="str">
            <v>-</v>
          </cell>
          <cell r="F5730">
            <v>433.6</v>
          </cell>
        </row>
        <row r="5731">
          <cell r="A5731" t="str">
            <v>Расходы</v>
          </cell>
          <cell r="B5731">
            <v>200</v>
          </cell>
          <cell r="C5731" t="str">
            <v>000 0709 0250102040 321 200</v>
          </cell>
          <cell r="D5731">
            <v>433.6</v>
          </cell>
          <cell r="E5731" t="str">
            <v>-</v>
          </cell>
          <cell r="F5731">
            <v>433.6</v>
          </cell>
        </row>
        <row r="5732">
          <cell r="A5732" t="str">
            <v>Социальное обеспечение</v>
          </cell>
          <cell r="B5732">
            <v>200</v>
          </cell>
          <cell r="C5732" t="str">
            <v>000 0709 0250102040 321 260</v>
          </cell>
          <cell r="D5732">
            <v>433.6</v>
          </cell>
          <cell r="E5732" t="str">
            <v>-</v>
          </cell>
          <cell r="F5732">
            <v>433.6</v>
          </cell>
        </row>
        <row r="5733">
          <cell r="A5733" t="str">
            <v>Пособия по социальной помощи, выплачиваемые работодателями, нанимателями бывшим работникам в натуральной форме</v>
          </cell>
          <cell r="B5733">
            <v>200</v>
          </cell>
          <cell r="C5733" t="str">
            <v>230 0709 0250102040 321 265</v>
          </cell>
          <cell r="D5733">
            <v>336.6</v>
          </cell>
          <cell r="E5733" t="str">
            <v>-</v>
          </cell>
          <cell r="F5733">
            <v>336.6</v>
          </cell>
        </row>
        <row r="5734">
          <cell r="A5734" t="str">
            <v>Пособия по социальной помощи, выплачиваемые работодателями, нанимателями бывшим работникам в натуральной форме</v>
          </cell>
          <cell r="B5734">
            <v>200</v>
          </cell>
          <cell r="C5734" t="str">
            <v>410 0709 0250102040 321 265</v>
          </cell>
          <cell r="D5734">
            <v>97</v>
          </cell>
          <cell r="E5734" t="str">
            <v>-</v>
          </cell>
          <cell r="F5734">
            <v>97</v>
          </cell>
        </row>
        <row r="5735">
          <cell r="A5735" t="str">
            <v>Иные бюджетные ассигнования</v>
          </cell>
          <cell r="B5735">
            <v>200</v>
          </cell>
          <cell r="C5735" t="str">
            <v>000 0709 0250102040 800 000</v>
          </cell>
          <cell r="D5735">
            <v>425</v>
          </cell>
          <cell r="E5735" t="str">
            <v>-</v>
          </cell>
          <cell r="F5735">
            <v>425</v>
          </cell>
        </row>
        <row r="5736">
          <cell r="A5736" t="str">
            <v>Уплата налогов, сборов и иных платежей</v>
          </cell>
          <cell r="B5736">
            <v>200</v>
          </cell>
          <cell r="C5736" t="str">
            <v>000 0709 0250102040 850 000</v>
          </cell>
          <cell r="D5736">
            <v>425</v>
          </cell>
          <cell r="E5736" t="str">
            <v>-</v>
          </cell>
          <cell r="F5736">
            <v>425</v>
          </cell>
        </row>
        <row r="5737">
          <cell r="A5737" t="str">
            <v>Уплата налога на имущество организаций и земельного налога</v>
          </cell>
          <cell r="B5737">
            <v>200</v>
          </cell>
          <cell r="C5737" t="str">
            <v>000 0709 0250102040 851 000</v>
          </cell>
          <cell r="D5737">
            <v>425</v>
          </cell>
          <cell r="E5737" t="str">
            <v>-</v>
          </cell>
          <cell r="F5737">
            <v>425</v>
          </cell>
        </row>
        <row r="5738">
          <cell r="A5738" t="str">
            <v>Расходы</v>
          </cell>
          <cell r="B5738">
            <v>200</v>
          </cell>
          <cell r="C5738" t="str">
            <v>000 0709 0250102040 851 200</v>
          </cell>
          <cell r="D5738">
            <v>425</v>
          </cell>
          <cell r="E5738" t="str">
            <v>-</v>
          </cell>
          <cell r="F5738">
            <v>425</v>
          </cell>
        </row>
        <row r="5739">
          <cell r="A5739" t="str">
            <v>Прочие расходы</v>
          </cell>
          <cell r="B5739">
            <v>200</v>
          </cell>
          <cell r="C5739" t="str">
            <v>000 0709 0250102040 851 290</v>
          </cell>
          <cell r="D5739">
            <v>425</v>
          </cell>
          <cell r="E5739" t="str">
            <v>-</v>
          </cell>
          <cell r="F5739">
            <v>425</v>
          </cell>
        </row>
        <row r="5740">
          <cell r="A5740" t="str">
            <v>Налоги, пошлины и сборы</v>
          </cell>
          <cell r="B5740">
            <v>200</v>
          </cell>
          <cell r="C5740" t="str">
            <v>230 0709 0250102040 851 291</v>
          </cell>
          <cell r="D5740">
            <v>425</v>
          </cell>
          <cell r="E5740" t="str">
            <v>-</v>
          </cell>
          <cell r="F5740">
            <v>425</v>
          </cell>
        </row>
        <row r="5741">
          <cell r="A5741" t="str">
            <v>Осуществление переданных полномочий Российской Федерации в сфере образования</v>
          </cell>
          <cell r="B5741">
            <v>200</v>
          </cell>
          <cell r="C5741" t="str">
            <v>000 0709 0250159900 000 000</v>
          </cell>
          <cell r="D5741">
            <v>10006.4</v>
          </cell>
          <cell r="E5741">
            <v>57.956120000000006</v>
          </cell>
          <cell r="F5741">
            <v>9948.4438800000007</v>
          </cell>
        </row>
        <row r="5742">
          <cell r="A574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5742">
            <v>200</v>
          </cell>
          <cell r="C5742" t="str">
            <v>000 0709 0250159900 100 000</v>
          </cell>
          <cell r="D5742">
            <v>8278.2999999999993</v>
          </cell>
          <cell r="E5742">
            <v>32.134999999999998</v>
          </cell>
          <cell r="F5742">
            <v>8246.1650000000009</v>
          </cell>
        </row>
        <row r="5743">
          <cell r="A5743" t="str">
            <v>Расходы на выплаты персоналу государственных (муниципальных) органов</v>
          </cell>
          <cell r="B5743">
            <v>200</v>
          </cell>
          <cell r="C5743" t="str">
            <v>000 0709 0250159900 120 000</v>
          </cell>
          <cell r="D5743">
            <v>8278.2999999999993</v>
          </cell>
          <cell r="E5743">
            <v>32.134999999999998</v>
          </cell>
          <cell r="F5743">
            <v>8246.1650000000009</v>
          </cell>
        </row>
        <row r="5744">
          <cell r="A5744" t="str">
            <v>Фонд оплаты труда государственных (муниципальных) органов</v>
          </cell>
          <cell r="B5744">
            <v>200</v>
          </cell>
          <cell r="C5744" t="str">
            <v>000 0709 0250159900 121 000</v>
          </cell>
          <cell r="D5744">
            <v>3224.3</v>
          </cell>
          <cell r="E5744" t="str">
            <v>-</v>
          </cell>
          <cell r="F5744">
            <v>3224.3</v>
          </cell>
        </row>
        <row r="5745">
          <cell r="A5745" t="str">
            <v>Расходы</v>
          </cell>
          <cell r="B5745">
            <v>200</v>
          </cell>
          <cell r="C5745" t="str">
            <v>000 0709 0250159900 121 200</v>
          </cell>
          <cell r="D5745">
            <v>3224.3</v>
          </cell>
          <cell r="E5745" t="str">
            <v>-</v>
          </cell>
          <cell r="F5745">
            <v>3224.3</v>
          </cell>
        </row>
        <row r="5746">
          <cell r="A5746" t="str">
            <v>Оплата труда, начисления на выплаты по оплате труда</v>
          </cell>
          <cell r="B5746">
            <v>200</v>
          </cell>
          <cell r="C5746" t="str">
            <v>000 0709 0250159900 121 210</v>
          </cell>
          <cell r="D5746">
            <v>3224.3</v>
          </cell>
          <cell r="E5746" t="str">
            <v>-</v>
          </cell>
          <cell r="F5746">
            <v>3224.3</v>
          </cell>
        </row>
        <row r="5747">
          <cell r="A5747" t="str">
            <v>Заработная плата</v>
          </cell>
          <cell r="B5747">
            <v>200</v>
          </cell>
          <cell r="C5747" t="str">
            <v>410 0709 0250159900 121 211</v>
          </cell>
          <cell r="D5747">
            <v>3224.3</v>
          </cell>
          <cell r="E5747" t="str">
            <v>-</v>
          </cell>
          <cell r="F5747">
            <v>3224.3</v>
          </cell>
        </row>
        <row r="5748">
          <cell r="A5748" t="str">
            <v>Иные выплаты персоналу государственных (муниципальных) органов, за исключением фонда оплаты труда</v>
          </cell>
          <cell r="B5748">
            <v>200</v>
          </cell>
          <cell r="C5748" t="str">
            <v>000 0709 0250159900 122 000</v>
          </cell>
          <cell r="D5748">
            <v>4180.2</v>
          </cell>
          <cell r="E5748">
            <v>32.134999999999998</v>
          </cell>
          <cell r="F5748">
            <v>4148.0649999999996</v>
          </cell>
        </row>
        <row r="5749">
          <cell r="A5749" t="str">
            <v>Расходы</v>
          </cell>
          <cell r="B5749">
            <v>200</v>
          </cell>
          <cell r="C5749" t="str">
            <v>000 0709 0250159900 122 200</v>
          </cell>
          <cell r="D5749">
            <v>4180.2</v>
          </cell>
          <cell r="E5749">
            <v>32.134999999999998</v>
          </cell>
          <cell r="F5749">
            <v>4148.0649999999996</v>
          </cell>
        </row>
        <row r="5750">
          <cell r="A5750" t="str">
            <v>Оплата труда, начисления на выплаты по оплате труда</v>
          </cell>
          <cell r="B5750">
            <v>200</v>
          </cell>
          <cell r="C5750" t="str">
            <v>000 0709 0250159900 122 210</v>
          </cell>
          <cell r="D5750">
            <v>426.5</v>
          </cell>
          <cell r="E5750">
            <v>5.5</v>
          </cell>
          <cell r="F5750">
            <v>421</v>
          </cell>
        </row>
        <row r="5751">
          <cell r="A5751" t="str">
            <v>Прочие несоциальные выплаты персоналу в денежной форме</v>
          </cell>
          <cell r="B5751">
            <v>200</v>
          </cell>
          <cell r="C5751" t="str">
            <v>410 0709 0250159900 122 212</v>
          </cell>
          <cell r="D5751">
            <v>426.5</v>
          </cell>
          <cell r="E5751">
            <v>5.5</v>
          </cell>
          <cell r="F5751">
            <v>421</v>
          </cell>
        </row>
        <row r="5752">
          <cell r="A5752" t="str">
            <v>Оплата работ, услуг</v>
          </cell>
          <cell r="B5752">
            <v>200</v>
          </cell>
          <cell r="C5752" t="str">
            <v>000 0709 0250159900 122 220</v>
          </cell>
          <cell r="D5752">
            <v>3753.7</v>
          </cell>
          <cell r="E5752">
            <v>26.635000000000002</v>
          </cell>
          <cell r="F5752">
            <v>3727.0650000000001</v>
          </cell>
        </row>
        <row r="5753">
          <cell r="A5753" t="str">
            <v>Прочие работы, услуги</v>
          </cell>
          <cell r="B5753">
            <v>200</v>
          </cell>
          <cell r="C5753" t="str">
            <v>410 0709 0250159900 122 226</v>
          </cell>
          <cell r="D5753">
            <v>3753.7</v>
          </cell>
          <cell r="E5753">
            <v>26.635000000000002</v>
          </cell>
          <cell r="F5753">
            <v>3727.0650000000001</v>
          </cell>
        </row>
        <row r="5754">
          <cell r="A5754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5754">
            <v>200</v>
          </cell>
          <cell r="C5754" t="str">
            <v>000 0709 0250159900 129 000</v>
          </cell>
          <cell r="D5754">
            <v>873.8</v>
          </cell>
          <cell r="E5754" t="str">
            <v>-</v>
          </cell>
          <cell r="F5754">
            <v>873.8</v>
          </cell>
        </row>
        <row r="5755">
          <cell r="A5755" t="str">
            <v>Расходы</v>
          </cell>
          <cell r="B5755">
            <v>200</v>
          </cell>
          <cell r="C5755" t="str">
            <v>000 0709 0250159900 129 200</v>
          </cell>
          <cell r="D5755">
            <v>873.8</v>
          </cell>
          <cell r="E5755" t="str">
            <v>-</v>
          </cell>
          <cell r="F5755">
            <v>873.8</v>
          </cell>
        </row>
        <row r="5756">
          <cell r="A5756" t="str">
            <v>Оплата труда, начисления на выплаты по оплате труда</v>
          </cell>
          <cell r="B5756">
            <v>200</v>
          </cell>
          <cell r="C5756" t="str">
            <v>000 0709 0250159900 129 210</v>
          </cell>
          <cell r="D5756">
            <v>873.8</v>
          </cell>
          <cell r="E5756" t="str">
            <v>-</v>
          </cell>
          <cell r="F5756">
            <v>873.8</v>
          </cell>
        </row>
        <row r="5757">
          <cell r="A5757" t="str">
            <v>Начисления на выплаты по оплате труда</v>
          </cell>
          <cell r="B5757">
            <v>200</v>
          </cell>
          <cell r="C5757" t="str">
            <v>410 0709 0250159900 129 213</v>
          </cell>
          <cell r="D5757">
            <v>873.8</v>
          </cell>
          <cell r="E5757" t="str">
            <v>-</v>
          </cell>
          <cell r="F5757">
            <v>873.8</v>
          </cell>
        </row>
        <row r="5758">
          <cell r="A5758" t="str">
            <v>Закупка товаров, работ и услуг для обеспечения государственных (муниципальных) нужд</v>
          </cell>
          <cell r="B5758">
            <v>200</v>
          </cell>
          <cell r="C5758" t="str">
            <v>000 0709 0250159900 200 000</v>
          </cell>
          <cell r="D5758">
            <v>1728.1</v>
          </cell>
          <cell r="E5758">
            <v>25.821120000000001</v>
          </cell>
          <cell r="F5758">
            <v>1702.2788799999998</v>
          </cell>
        </row>
        <row r="5759">
          <cell r="A5759" t="str">
            <v>Иные закупки товаров, работ и услуг для обеспечения государственных (муниципальных) нужд</v>
          </cell>
          <cell r="B5759">
            <v>200</v>
          </cell>
          <cell r="C5759" t="str">
            <v>000 0709 0250159900 240 000</v>
          </cell>
          <cell r="D5759">
            <v>1728.1</v>
          </cell>
          <cell r="E5759">
            <v>25.821120000000001</v>
          </cell>
          <cell r="F5759">
            <v>1702.2788799999998</v>
          </cell>
        </row>
        <row r="5760">
          <cell r="A5760" t="str">
            <v>Прочая закупка товаров, работ и услуг</v>
          </cell>
          <cell r="B5760">
            <v>200</v>
          </cell>
          <cell r="C5760" t="str">
            <v>000 0709 0250159900 244 000</v>
          </cell>
          <cell r="D5760">
            <v>1728.1</v>
          </cell>
          <cell r="E5760">
            <v>25.821120000000001</v>
          </cell>
          <cell r="F5760">
            <v>1702.2788799999998</v>
          </cell>
        </row>
        <row r="5761">
          <cell r="A5761" t="str">
            <v>Расходы</v>
          </cell>
          <cell r="B5761">
            <v>200</v>
          </cell>
          <cell r="C5761" t="str">
            <v>000 0709 0250159900 244 200</v>
          </cell>
          <cell r="D5761">
            <v>1728.1</v>
          </cell>
          <cell r="E5761">
            <v>25.821120000000001</v>
          </cell>
          <cell r="F5761">
            <v>1702.2788799999998</v>
          </cell>
        </row>
        <row r="5762">
          <cell r="A5762" t="str">
            <v>Оплата работ, услуг</v>
          </cell>
          <cell r="B5762">
            <v>200</v>
          </cell>
          <cell r="C5762" t="str">
            <v>000 0709 0250159900 244 220</v>
          </cell>
          <cell r="D5762">
            <v>1728.1</v>
          </cell>
          <cell r="E5762">
            <v>25.821120000000001</v>
          </cell>
          <cell r="F5762">
            <v>1702.2788799999998</v>
          </cell>
        </row>
        <row r="5763">
          <cell r="A5763" t="str">
            <v>Прочие работы, услуги</v>
          </cell>
          <cell r="B5763">
            <v>200</v>
          </cell>
          <cell r="C5763" t="str">
            <v>410 0709 0250159900 244 226</v>
          </cell>
          <cell r="D5763">
            <v>1728.1</v>
          </cell>
          <cell r="E5763">
            <v>25.821120000000001</v>
          </cell>
          <cell r="F5763">
            <v>1702.2788799999998</v>
          </cell>
        </row>
        <row r="5764">
          <cell r="A5764" t="str">
            <v>Основное мероприятие "Обеспечение комплексной безопасности образовательных организаций и учреждений молодежной политики"</v>
          </cell>
          <cell r="B5764">
            <v>200</v>
          </cell>
          <cell r="C5764" t="str">
            <v>000 0709 0250300000 000 000</v>
          </cell>
          <cell r="D5764">
            <v>271857.59999999998</v>
          </cell>
          <cell r="E5764" t="str">
            <v>-</v>
          </cell>
          <cell r="F5764">
            <v>271857.59999999998</v>
          </cell>
        </row>
        <row r="5765">
          <cell r="A5765" t="str">
            <v>Реализация мероприятий</v>
          </cell>
          <cell r="B5765">
            <v>200</v>
          </cell>
          <cell r="C5765" t="str">
            <v>000 0709 0250399990 000 000</v>
          </cell>
          <cell r="D5765">
            <v>271857.59999999998</v>
          </cell>
          <cell r="E5765" t="str">
            <v>-</v>
          </cell>
          <cell r="F5765">
            <v>271857.59999999998</v>
          </cell>
        </row>
        <row r="5766">
          <cell r="A5766" t="str">
            <v>Закупка товаров, работ и услуг для обеспечения государственных (муниципальных) нужд</v>
          </cell>
          <cell r="B5766">
            <v>200</v>
          </cell>
          <cell r="C5766" t="str">
            <v>000 0709 0250399990 200 000</v>
          </cell>
          <cell r="D5766">
            <v>271857.59999999998</v>
          </cell>
          <cell r="E5766" t="str">
            <v>-</v>
          </cell>
          <cell r="F5766">
            <v>271857.59999999998</v>
          </cell>
        </row>
        <row r="5767">
          <cell r="A5767" t="str">
            <v>Иные закупки товаров, работ и услуг для обеспечения государственных (муниципальных) нужд</v>
          </cell>
          <cell r="B5767">
            <v>200</v>
          </cell>
          <cell r="C5767" t="str">
            <v>000 0709 0250399990 240 000</v>
          </cell>
          <cell r="D5767">
            <v>271857.59999999998</v>
          </cell>
          <cell r="E5767" t="str">
            <v>-</v>
          </cell>
          <cell r="F5767">
            <v>271857.59999999998</v>
          </cell>
        </row>
        <row r="5768">
          <cell r="A5768" t="str">
            <v>Прочая закупка товаров, работ и услуг</v>
          </cell>
          <cell r="B5768">
            <v>200</v>
          </cell>
          <cell r="C5768" t="str">
            <v>000 0709 0250399990 244 000</v>
          </cell>
          <cell r="D5768">
            <v>271857.59999999998</v>
          </cell>
          <cell r="E5768" t="str">
            <v>-</v>
          </cell>
          <cell r="F5768">
            <v>271857.59999999998</v>
          </cell>
        </row>
        <row r="5769">
          <cell r="A5769" t="str">
            <v>Расходы</v>
          </cell>
          <cell r="B5769">
            <v>200</v>
          </cell>
          <cell r="C5769" t="str">
            <v>000 0709 0250399990 244 200</v>
          </cell>
          <cell r="D5769">
            <v>271857.59999999998</v>
          </cell>
          <cell r="E5769" t="str">
            <v>-</v>
          </cell>
          <cell r="F5769">
            <v>271857.59999999998</v>
          </cell>
        </row>
        <row r="5770">
          <cell r="A5770" t="str">
            <v>Оплата работ, услуг</v>
          </cell>
          <cell r="B5770">
            <v>200</v>
          </cell>
          <cell r="C5770" t="str">
            <v>000 0709 0250399990 244 220</v>
          </cell>
          <cell r="D5770">
            <v>271857.59999999998</v>
          </cell>
          <cell r="E5770" t="str">
            <v>-</v>
          </cell>
          <cell r="F5770">
            <v>271857.59999999998</v>
          </cell>
        </row>
        <row r="5771">
          <cell r="A5771" t="str">
            <v>Прочие работы, услуги</v>
          </cell>
          <cell r="B5771">
            <v>200</v>
          </cell>
          <cell r="C5771" t="str">
            <v>230 0709 0250399990 244 226</v>
          </cell>
          <cell r="D5771">
            <v>271857.59999999998</v>
          </cell>
          <cell r="E5771" t="str">
            <v>-</v>
          </cell>
          <cell r="F5771">
            <v>271857.59999999998</v>
          </cell>
        </row>
        <row r="5772">
          <cell r="A5772" t="str">
            <v>Основное мероприятие "Развитие материально-технической базы образовательных организаций и учреждений молодежной политики"</v>
          </cell>
          <cell r="B5772">
            <v>200</v>
          </cell>
          <cell r="C5772" t="str">
            <v>000 0709 0250400000 000 000</v>
          </cell>
          <cell r="D5772">
            <v>120645</v>
          </cell>
          <cell r="E5772" t="str">
            <v>-</v>
          </cell>
          <cell r="F5772">
            <v>120645</v>
          </cell>
        </row>
        <row r="5773">
          <cell r="A5773" t="str">
            <v>Предоставление субсидий организациям</v>
          </cell>
          <cell r="B5773">
            <v>200</v>
          </cell>
          <cell r="C5773" t="str">
            <v>000 0709 0250461100 000 000</v>
          </cell>
          <cell r="D5773">
            <v>120645</v>
          </cell>
          <cell r="E5773" t="str">
            <v>-</v>
          </cell>
          <cell r="F5773">
            <v>120645</v>
          </cell>
        </row>
        <row r="5774">
          <cell r="A5774" t="str">
            <v>Иные бюджетные ассигнования</v>
          </cell>
          <cell r="B5774">
            <v>200</v>
          </cell>
          <cell r="C5774" t="str">
            <v>000 0709 0250461100 800 000</v>
          </cell>
          <cell r="D5774">
            <v>120645</v>
          </cell>
          <cell r="E5774" t="str">
            <v>-</v>
          </cell>
          <cell r="F5774">
            <v>120645</v>
          </cell>
        </row>
        <row r="5775">
          <cell r="A5775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5775">
            <v>200</v>
          </cell>
          <cell r="C5775" t="str">
            <v>000 0709 0250461100 810 000</v>
          </cell>
          <cell r="D5775">
            <v>120645</v>
          </cell>
          <cell r="E5775" t="str">
            <v>-</v>
          </cell>
          <cell r="F5775">
            <v>120645</v>
          </cell>
        </row>
        <row r="5776">
          <cell r="A5776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5776">
            <v>200</v>
          </cell>
          <cell r="C5776" t="str">
            <v>000 0709 0250461100 811 000</v>
          </cell>
          <cell r="D5776">
            <v>120645</v>
          </cell>
          <cell r="E5776" t="str">
            <v>-</v>
          </cell>
          <cell r="F5776">
            <v>120645</v>
          </cell>
        </row>
        <row r="5777">
          <cell r="A5777" t="str">
            <v>Расходы</v>
          </cell>
          <cell r="B5777">
            <v>200</v>
          </cell>
          <cell r="C5777" t="str">
            <v>000 0709 0250461100 811 200</v>
          </cell>
          <cell r="D5777">
            <v>120645</v>
          </cell>
          <cell r="E5777" t="str">
            <v>-</v>
          </cell>
          <cell r="F5777">
            <v>120645</v>
          </cell>
        </row>
        <row r="5778">
          <cell r="A5778" t="str">
            <v>Безвозмездные перечисления текущего характера организациям</v>
          </cell>
          <cell r="B5778">
            <v>200</v>
          </cell>
          <cell r="C5778" t="str">
            <v>000 0709 0250461100 811 240</v>
          </cell>
          <cell r="D5778">
            <v>17062</v>
          </cell>
          <cell r="E5778" t="str">
            <v>-</v>
          </cell>
          <cell r="F5778">
            <v>17062</v>
          </cell>
        </row>
        <row r="5779">
          <cell r="A5779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5779">
            <v>200</v>
          </cell>
          <cell r="C5779" t="str">
            <v>230 0709 0250461100 811 245</v>
          </cell>
          <cell r="D5779">
            <v>17062</v>
          </cell>
          <cell r="E5779" t="str">
            <v>-</v>
          </cell>
          <cell r="F5779">
            <v>17062</v>
          </cell>
        </row>
        <row r="5780">
          <cell r="A5780" t="str">
            <v>Безвозмездные перечисления капитального характера организациям</v>
          </cell>
          <cell r="B5780">
            <v>200</v>
          </cell>
          <cell r="C5780" t="str">
            <v>000 0709 0250461100 811 280</v>
          </cell>
          <cell r="D5780">
            <v>103583</v>
          </cell>
          <cell r="E5780" t="str">
            <v>-</v>
          </cell>
          <cell r="F5780">
            <v>103583</v>
          </cell>
        </row>
        <row r="5781">
          <cell r="A5781" t="str">
            <v>Безвозмездные перечисления капитального характера иным нефинансовым организациям (за исключением нефинансовых организаций государственного сектора)</v>
          </cell>
          <cell r="B5781">
            <v>200</v>
          </cell>
          <cell r="C5781" t="str">
            <v>480 0709 0250461100 811 285</v>
          </cell>
          <cell r="D5781">
            <v>103583</v>
          </cell>
          <cell r="E5781" t="str">
            <v>-</v>
          </cell>
          <cell r="F5781">
            <v>103583</v>
          </cell>
        </row>
        <row r="5782">
          <cell r="A5782" t="str">
            <v>Государственная программа "Доступная среда"</v>
          </cell>
          <cell r="B5782">
            <v>200</v>
          </cell>
          <cell r="C5782" t="str">
            <v>000 0709 0400000000 000 000</v>
          </cell>
          <cell r="D5782">
            <v>12435.8</v>
          </cell>
          <cell r="E5782" t="str">
            <v>-</v>
          </cell>
          <cell r="F5782">
            <v>12435.8</v>
          </cell>
        </row>
        <row r="5783">
          <cell r="A5783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5783">
            <v>200</v>
          </cell>
          <cell r="C5783" t="str">
            <v>000 0709 0410000000 000 000</v>
          </cell>
          <cell r="D5783">
            <v>2941.2</v>
          </cell>
          <cell r="E5783" t="str">
            <v>-</v>
          </cell>
          <cell r="F5783">
            <v>2941.2</v>
          </cell>
        </row>
        <row r="5784">
          <cell r="A5784" t="str">
            <v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 создание условий для получения детьми-</v>
          </cell>
          <cell r="B5784">
            <v>200</v>
          </cell>
          <cell r="C5784" t="str">
            <v>000 0709 0410100000 000 000</v>
          </cell>
          <cell r="D5784">
            <v>1123.3</v>
          </cell>
          <cell r="E5784" t="str">
            <v>-</v>
          </cell>
          <cell r="F5784">
            <v>1123.3</v>
          </cell>
        </row>
        <row r="5785">
          <cell r="A5785" t="str">
            <v>Реализация мероприятий</v>
          </cell>
          <cell r="B5785">
            <v>200</v>
          </cell>
          <cell r="C5785" t="str">
            <v>000 0709 0410199990 000 000</v>
          </cell>
          <cell r="D5785">
            <v>1123.3</v>
          </cell>
          <cell r="E5785" t="str">
            <v>-</v>
          </cell>
          <cell r="F5785">
            <v>1123.3</v>
          </cell>
        </row>
        <row r="5786">
          <cell r="A5786" t="str">
            <v>Закупка товаров, работ и услуг для обеспечения государственных (муниципальных) нужд</v>
          </cell>
          <cell r="B5786">
            <v>200</v>
          </cell>
          <cell r="C5786" t="str">
            <v>000 0709 0410199990 200 000</v>
          </cell>
          <cell r="D5786">
            <v>1123.3</v>
          </cell>
          <cell r="E5786" t="str">
            <v>-</v>
          </cell>
          <cell r="F5786">
            <v>1123.3</v>
          </cell>
        </row>
        <row r="5787">
          <cell r="A5787" t="str">
            <v>Иные закупки товаров, работ и услуг для обеспечения государственных (муниципальных) нужд</v>
          </cell>
          <cell r="B5787">
            <v>200</v>
          </cell>
          <cell r="C5787" t="str">
            <v>000 0709 0410199990 240 000</v>
          </cell>
          <cell r="D5787">
            <v>1123.3</v>
          </cell>
          <cell r="E5787" t="str">
            <v>-</v>
          </cell>
          <cell r="F5787">
            <v>1123.3</v>
          </cell>
        </row>
        <row r="5788">
          <cell r="A5788" t="str">
            <v>Прочая закупка товаров, работ и услуг</v>
          </cell>
          <cell r="B5788">
            <v>200</v>
          </cell>
          <cell r="C5788" t="str">
            <v>000 0709 0410199990 244 000</v>
          </cell>
          <cell r="D5788">
            <v>1123.3</v>
          </cell>
          <cell r="E5788" t="str">
            <v>-</v>
          </cell>
          <cell r="F5788">
            <v>1123.3</v>
          </cell>
        </row>
        <row r="5789">
          <cell r="A5789" t="str">
            <v>Расходы</v>
          </cell>
          <cell r="B5789">
            <v>200</v>
          </cell>
          <cell r="C5789" t="str">
            <v>000 0709 0410199990 244 200</v>
          </cell>
          <cell r="D5789">
            <v>1123.3</v>
          </cell>
          <cell r="E5789" t="str">
            <v>-</v>
          </cell>
          <cell r="F5789">
            <v>1123.3</v>
          </cell>
        </row>
        <row r="5790">
          <cell r="A5790" t="str">
            <v>Оплата работ, услуг</v>
          </cell>
          <cell r="B5790">
            <v>200</v>
          </cell>
          <cell r="C5790" t="str">
            <v>000 0709 0410199990 244 220</v>
          </cell>
          <cell r="D5790">
            <v>1123.3</v>
          </cell>
          <cell r="E5790" t="str">
            <v>-</v>
          </cell>
          <cell r="F5790">
            <v>1123.3</v>
          </cell>
        </row>
        <row r="5791">
          <cell r="A5791" t="str">
            <v>Прочие работы, услуги</v>
          </cell>
          <cell r="B5791">
            <v>200</v>
          </cell>
          <cell r="C5791" t="str">
            <v>230 0709 0410199990 244 226</v>
          </cell>
          <cell r="D5791">
            <v>1123.3</v>
          </cell>
          <cell r="E5791" t="str">
            <v>-</v>
          </cell>
          <cell r="F5791">
            <v>1123.3</v>
          </cell>
        </row>
        <row r="5792">
          <cell r="A5792" t="str">
            <v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v>
          </cell>
          <cell r="B5792">
            <v>200</v>
          </cell>
          <cell r="C5792" t="str">
            <v>000 0709 0410200000 000 000</v>
          </cell>
          <cell r="D5792">
            <v>1742.9</v>
          </cell>
          <cell r="E5792" t="str">
            <v>-</v>
          </cell>
          <cell r="F5792">
            <v>1742.9</v>
          </cell>
        </row>
        <row r="5793">
          <cell r="A5793" t="str">
            <v>Реализация мероприятий</v>
          </cell>
          <cell r="B5793">
            <v>200</v>
          </cell>
          <cell r="C5793" t="str">
            <v>000 0709 0410299990 000 000</v>
          </cell>
          <cell r="D5793">
            <v>1742.9</v>
          </cell>
          <cell r="E5793" t="str">
            <v>-</v>
          </cell>
          <cell r="F5793">
            <v>1742.9</v>
          </cell>
        </row>
        <row r="5794">
          <cell r="A5794" t="str">
            <v>Закупка товаров, работ и услуг для обеспечения государственных (муниципальных) нужд</v>
          </cell>
          <cell r="B5794">
            <v>200</v>
          </cell>
          <cell r="C5794" t="str">
            <v>000 0709 0410299990 200 000</v>
          </cell>
          <cell r="D5794">
            <v>1742.9</v>
          </cell>
          <cell r="E5794" t="str">
            <v>-</v>
          </cell>
          <cell r="F5794">
            <v>1742.9</v>
          </cell>
        </row>
        <row r="5795">
          <cell r="A5795" t="str">
            <v>Иные закупки товаров, работ и услуг для обеспечения государственных (муниципальных) нужд</v>
          </cell>
          <cell r="B5795">
            <v>200</v>
          </cell>
          <cell r="C5795" t="str">
            <v>000 0709 0410299990 240 000</v>
          </cell>
          <cell r="D5795">
            <v>1742.9</v>
          </cell>
          <cell r="E5795" t="str">
            <v>-</v>
          </cell>
          <cell r="F5795">
            <v>1742.9</v>
          </cell>
        </row>
        <row r="5796">
          <cell r="A5796" t="str">
            <v>Прочая закупка товаров, работ и услуг</v>
          </cell>
          <cell r="B5796">
            <v>200</v>
          </cell>
          <cell r="C5796" t="str">
            <v>000 0709 0410299990 244 000</v>
          </cell>
          <cell r="D5796">
            <v>1742.9</v>
          </cell>
          <cell r="E5796" t="str">
            <v>-</v>
          </cell>
          <cell r="F5796">
            <v>1742.9</v>
          </cell>
        </row>
        <row r="5797">
          <cell r="A5797" t="str">
            <v>Расходы</v>
          </cell>
          <cell r="B5797">
            <v>200</v>
          </cell>
          <cell r="C5797" t="str">
            <v>000 0709 0410299990 244 200</v>
          </cell>
          <cell r="D5797">
            <v>1742.9</v>
          </cell>
          <cell r="E5797" t="str">
            <v>-</v>
          </cell>
          <cell r="F5797">
            <v>1742.9</v>
          </cell>
        </row>
        <row r="5798">
          <cell r="A5798" t="str">
            <v>Оплата работ, услуг</v>
          </cell>
          <cell r="B5798">
            <v>200</v>
          </cell>
          <cell r="C5798" t="str">
            <v>000 0709 0410299990 244 220</v>
          </cell>
          <cell r="D5798">
            <v>1742.9</v>
          </cell>
          <cell r="E5798" t="str">
            <v>-</v>
          </cell>
          <cell r="F5798">
            <v>1742.9</v>
          </cell>
        </row>
        <row r="5799">
          <cell r="A5799" t="str">
            <v>Прочие работы, услуги</v>
          </cell>
          <cell r="B5799">
            <v>200</v>
          </cell>
          <cell r="C5799" t="str">
            <v>230 0709 0410299990 244 226</v>
          </cell>
          <cell r="D5799">
            <v>1742.9</v>
          </cell>
          <cell r="E5799" t="str">
            <v>-</v>
          </cell>
          <cell r="F5799">
            <v>1742.9</v>
          </cell>
        </row>
        <row r="5800">
          <cell r="A5800" t="str">
            <v>Основное мероприятие "Информационно-методическое и кадровое обеспечение системы реабилитации и социальной интеграции инвалидов"</v>
          </cell>
          <cell r="B5800">
            <v>200</v>
          </cell>
          <cell r="C5800" t="str">
            <v>000 0709 0410400000 000 000</v>
          </cell>
          <cell r="D5800">
            <v>75</v>
          </cell>
          <cell r="E5800" t="str">
            <v>-</v>
          </cell>
          <cell r="F5800">
            <v>75</v>
          </cell>
        </row>
        <row r="5801">
          <cell r="A5801" t="str">
            <v>Реализация мероприятий</v>
          </cell>
          <cell r="B5801">
            <v>200</v>
          </cell>
          <cell r="C5801" t="str">
            <v>000 0709 0410499990 000 000</v>
          </cell>
          <cell r="D5801">
            <v>75</v>
          </cell>
          <cell r="E5801" t="str">
            <v>-</v>
          </cell>
          <cell r="F5801">
            <v>75</v>
          </cell>
        </row>
        <row r="5802">
          <cell r="A5802" t="str">
            <v>Предоставление субсидий бюджетным, автономным учреждениям и иным некоммерческим организациям</v>
          </cell>
          <cell r="B5802">
            <v>200</v>
          </cell>
          <cell r="C5802" t="str">
            <v>000 0709 0410499990 600 000</v>
          </cell>
          <cell r="D5802">
            <v>75</v>
          </cell>
          <cell r="E5802" t="str">
            <v>-</v>
          </cell>
          <cell r="F5802">
            <v>75</v>
          </cell>
        </row>
        <row r="5803">
          <cell r="A5803" t="str">
            <v>Субсидии бюджетным учреждениям</v>
          </cell>
          <cell r="B5803">
            <v>200</v>
          </cell>
          <cell r="C5803" t="str">
            <v>000 0709 0410499990 610 000</v>
          </cell>
          <cell r="D5803">
            <v>75</v>
          </cell>
          <cell r="E5803" t="str">
            <v>-</v>
          </cell>
          <cell r="F5803">
            <v>75</v>
          </cell>
        </row>
        <row r="5804">
          <cell r="A5804" t="str">
            <v>Субсидии бюджетным учреждениям на иные цели</v>
          </cell>
          <cell r="B5804">
            <v>200</v>
          </cell>
          <cell r="C5804" t="str">
            <v>000 0709 0410499990 612 000</v>
          </cell>
          <cell r="D5804">
            <v>75</v>
          </cell>
          <cell r="E5804" t="str">
            <v>-</v>
          </cell>
          <cell r="F5804">
            <v>75</v>
          </cell>
        </row>
        <row r="5805">
          <cell r="A5805" t="str">
            <v>Расходы</v>
          </cell>
          <cell r="B5805">
            <v>200</v>
          </cell>
          <cell r="C5805" t="str">
            <v>000 0709 0410499990 612 200</v>
          </cell>
          <cell r="D5805">
            <v>75</v>
          </cell>
          <cell r="E5805" t="str">
            <v>-</v>
          </cell>
          <cell r="F5805">
            <v>75</v>
          </cell>
        </row>
        <row r="5806">
          <cell r="A5806" t="str">
            <v>Безвозмездные перечисления текущего характера организациям</v>
          </cell>
          <cell r="B5806">
            <v>200</v>
          </cell>
          <cell r="C5806" t="str">
            <v>000 0709 0410499990 612 240</v>
          </cell>
          <cell r="D5806">
            <v>75</v>
          </cell>
          <cell r="E5806" t="str">
            <v>-</v>
          </cell>
          <cell r="F5806">
            <v>75</v>
          </cell>
        </row>
        <row r="5807">
          <cell r="A5807" t="str">
            <v>Безвозмездные перечисления текущего характера государственным (муниципальным) учреждениям</v>
          </cell>
          <cell r="B5807">
            <v>200</v>
          </cell>
          <cell r="C5807" t="str">
            <v>240 0709 0410499990 612 241</v>
          </cell>
          <cell r="D5807">
            <v>75</v>
          </cell>
          <cell r="E5807" t="str">
            <v>-</v>
          </cell>
          <cell r="F5807">
            <v>75</v>
          </cell>
        </row>
        <row r="5808">
          <cell r="A5808" t="str">
            <v>Подпрограмма "Совершенствование системы комплексной реабилитации и абилитации инвалидов"</v>
          </cell>
          <cell r="B5808">
            <v>200</v>
          </cell>
          <cell r="C5808" t="str">
            <v>000 0709 0420000000 000 000</v>
          </cell>
          <cell r="D5808">
            <v>9494.6</v>
          </cell>
          <cell r="E5808" t="str">
            <v>-</v>
          </cell>
          <cell r="F5808">
            <v>9494.6</v>
          </cell>
        </row>
        <row r="5809">
          <cell r="A5809" t="str">
            <v>Основное мероприятие "Формирование условий для повышения уровня профессионального развития и занятости, включая сопровождаемое содействие занятости, инвалидов, в том числе детей-инвалидов"</v>
          </cell>
          <cell r="B5809">
            <v>200</v>
          </cell>
          <cell r="C5809" t="str">
            <v>000 0709 0420200000 000 000</v>
          </cell>
          <cell r="D5809">
            <v>1500</v>
          </cell>
          <cell r="E5809" t="str">
            <v>-</v>
          </cell>
          <cell r="F5809">
            <v>1500</v>
          </cell>
        </row>
        <row r="5810">
          <cell r="A5810" t="str">
            <v>Реализация мероприятий</v>
          </cell>
          <cell r="B5810">
            <v>200</v>
          </cell>
          <cell r="C5810" t="str">
            <v>000 0709 0420299990 000 000</v>
          </cell>
          <cell r="D5810">
            <v>1500</v>
          </cell>
          <cell r="E5810" t="str">
            <v>-</v>
          </cell>
          <cell r="F5810">
            <v>1500</v>
          </cell>
        </row>
        <row r="5811">
          <cell r="A5811" t="str">
            <v>Закупка товаров, работ и услуг для обеспечения государственных (муниципальных) нужд</v>
          </cell>
          <cell r="B5811">
            <v>200</v>
          </cell>
          <cell r="C5811" t="str">
            <v>000 0709 0420299990 200 000</v>
          </cell>
          <cell r="D5811">
            <v>1500</v>
          </cell>
          <cell r="E5811" t="str">
            <v>-</v>
          </cell>
          <cell r="F5811">
            <v>1500</v>
          </cell>
        </row>
        <row r="5812">
          <cell r="A5812" t="str">
            <v>Иные закупки товаров, работ и услуг для обеспечения государственных (муниципальных) нужд</v>
          </cell>
          <cell r="B5812">
            <v>200</v>
          </cell>
          <cell r="C5812" t="str">
            <v>000 0709 0420299990 240 000</v>
          </cell>
          <cell r="D5812">
            <v>1500</v>
          </cell>
          <cell r="E5812" t="str">
            <v>-</v>
          </cell>
          <cell r="F5812">
            <v>1500</v>
          </cell>
        </row>
        <row r="5813">
          <cell r="A5813" t="str">
            <v>Прочая закупка товаров, работ и услуг</v>
          </cell>
          <cell r="B5813">
            <v>200</v>
          </cell>
          <cell r="C5813" t="str">
            <v>000 0709 0420299990 244 000</v>
          </cell>
          <cell r="D5813">
            <v>1500</v>
          </cell>
          <cell r="E5813" t="str">
            <v>-</v>
          </cell>
          <cell r="F5813">
            <v>1500</v>
          </cell>
        </row>
        <row r="5814">
          <cell r="A5814" t="str">
            <v>Расходы</v>
          </cell>
          <cell r="B5814">
            <v>200</v>
          </cell>
          <cell r="C5814" t="str">
            <v>000 0709 0420299990 244 200</v>
          </cell>
          <cell r="D5814">
            <v>1500</v>
          </cell>
          <cell r="E5814" t="str">
            <v>-</v>
          </cell>
          <cell r="F5814">
            <v>1500</v>
          </cell>
        </row>
        <row r="5815">
          <cell r="A5815" t="str">
            <v>Оплата работ, услуг</v>
          </cell>
          <cell r="B5815">
            <v>200</v>
          </cell>
          <cell r="C5815" t="str">
            <v>000 0709 0420299990 244 220</v>
          </cell>
          <cell r="D5815">
            <v>1500</v>
          </cell>
          <cell r="E5815" t="str">
            <v>-</v>
          </cell>
          <cell r="F5815">
            <v>1500</v>
          </cell>
        </row>
        <row r="5816">
          <cell r="A5816" t="str">
            <v>Прочие работы, услуги</v>
          </cell>
          <cell r="B5816">
            <v>200</v>
          </cell>
          <cell r="C5816" t="str">
            <v>230 0709 0420299990 244 226</v>
          </cell>
          <cell r="D5816">
            <v>1500</v>
          </cell>
          <cell r="E5816" t="str">
            <v>-</v>
          </cell>
          <cell r="F5816">
            <v>1500</v>
          </cell>
        </row>
        <row r="5817">
          <cell r="A5817" t="str">
            <v>Основное мероприятие "Формирование условий для развития системы комплексной реабилитации и абилитации инвалидов (детей-инвалидов), в том числе ранней помощи и сопровождаемого проживания инвалидов"</v>
          </cell>
          <cell r="B5817">
            <v>200</v>
          </cell>
          <cell r="C5817" t="str">
            <v>000 0709 0420400000 000 000</v>
          </cell>
          <cell r="D5817">
            <v>7994.6</v>
          </cell>
          <cell r="E5817" t="str">
            <v>-</v>
          </cell>
          <cell r="F5817">
            <v>7994.6</v>
          </cell>
        </row>
        <row r="5818">
          <cell r="A5818" t="str">
            <v>Реализация мероприятий</v>
          </cell>
          <cell r="B5818">
            <v>200</v>
          </cell>
          <cell r="C5818" t="str">
            <v>000 0709 0420499990 000 000</v>
          </cell>
          <cell r="D5818">
            <v>6717.9</v>
          </cell>
          <cell r="E5818" t="str">
            <v>-</v>
          </cell>
          <cell r="F5818">
            <v>6717.9</v>
          </cell>
        </row>
        <row r="5819">
          <cell r="A5819" t="str">
            <v>Закупка товаров, работ и услуг для обеспечения государственных (муниципальных) нужд</v>
          </cell>
          <cell r="B5819">
            <v>200</v>
          </cell>
          <cell r="C5819" t="str">
            <v>000 0709 0420499990 200 000</v>
          </cell>
          <cell r="D5819">
            <v>6007.9</v>
          </cell>
          <cell r="E5819" t="str">
            <v>-</v>
          </cell>
          <cell r="F5819">
            <v>6007.9</v>
          </cell>
        </row>
        <row r="5820">
          <cell r="A5820" t="str">
            <v>Иные закупки товаров, работ и услуг для обеспечения государственных (муниципальных) нужд</v>
          </cell>
          <cell r="B5820">
            <v>200</v>
          </cell>
          <cell r="C5820" t="str">
            <v>000 0709 0420499990 240 000</v>
          </cell>
          <cell r="D5820">
            <v>6007.9</v>
          </cell>
          <cell r="E5820" t="str">
            <v>-</v>
          </cell>
          <cell r="F5820">
            <v>6007.9</v>
          </cell>
        </row>
        <row r="5821">
          <cell r="A5821" t="str">
            <v>Прочая закупка товаров, работ и услуг</v>
          </cell>
          <cell r="B5821">
            <v>200</v>
          </cell>
          <cell r="C5821" t="str">
            <v>000 0709 0420499990 244 000</v>
          </cell>
          <cell r="D5821">
            <v>6007.9</v>
          </cell>
          <cell r="E5821" t="str">
            <v>-</v>
          </cell>
          <cell r="F5821">
            <v>6007.9</v>
          </cell>
        </row>
        <row r="5822">
          <cell r="A5822" t="str">
            <v>Расходы</v>
          </cell>
          <cell r="B5822">
            <v>200</v>
          </cell>
          <cell r="C5822" t="str">
            <v>000 0709 0420499990 244 200</v>
          </cell>
          <cell r="D5822">
            <v>6007.9</v>
          </cell>
          <cell r="E5822" t="str">
            <v>-</v>
          </cell>
          <cell r="F5822">
            <v>6007.9</v>
          </cell>
        </row>
        <row r="5823">
          <cell r="A5823" t="str">
            <v>Оплата работ, услуг</v>
          </cell>
          <cell r="B5823">
            <v>200</v>
          </cell>
          <cell r="C5823" t="str">
            <v>000 0709 0420499990 244 220</v>
          </cell>
          <cell r="D5823">
            <v>6007.9</v>
          </cell>
          <cell r="E5823" t="str">
            <v>-</v>
          </cell>
          <cell r="F5823">
            <v>6007.9</v>
          </cell>
        </row>
        <row r="5824">
          <cell r="A5824" t="str">
            <v>Прочие работы, услуги</v>
          </cell>
          <cell r="B5824">
            <v>200</v>
          </cell>
          <cell r="C5824" t="str">
            <v>230 0709 0420499990 244 226</v>
          </cell>
          <cell r="D5824">
            <v>6007.9</v>
          </cell>
          <cell r="E5824" t="str">
            <v>-</v>
          </cell>
          <cell r="F5824">
            <v>6007.9</v>
          </cell>
        </row>
        <row r="5825">
          <cell r="A5825" t="str">
            <v>Предоставление субсидий бюджетным, автономным учреждениям и иным некоммерческим организациям</v>
          </cell>
          <cell r="B5825">
            <v>200</v>
          </cell>
          <cell r="C5825" t="str">
            <v>000 0709 0420499990 600 000</v>
          </cell>
          <cell r="D5825">
            <v>710</v>
          </cell>
          <cell r="E5825" t="str">
            <v>-</v>
          </cell>
          <cell r="F5825">
            <v>710</v>
          </cell>
        </row>
        <row r="5826">
          <cell r="A5826" t="str">
            <v>Субсидии бюджетным учреждениям</v>
          </cell>
          <cell r="B5826">
            <v>200</v>
          </cell>
          <cell r="C5826" t="str">
            <v>000 0709 0420499990 610 000</v>
          </cell>
          <cell r="D5826">
            <v>710</v>
          </cell>
          <cell r="E5826" t="str">
            <v>-</v>
          </cell>
          <cell r="F5826">
            <v>710</v>
          </cell>
        </row>
        <row r="5827">
          <cell r="A5827" t="str">
            <v>Субсидии бюджетным учреждениям на иные цели</v>
          </cell>
          <cell r="B5827">
            <v>200</v>
          </cell>
          <cell r="C5827" t="str">
            <v>000 0709 0420499990 612 000</v>
          </cell>
          <cell r="D5827">
            <v>710</v>
          </cell>
          <cell r="E5827" t="str">
            <v>-</v>
          </cell>
          <cell r="F5827">
            <v>710</v>
          </cell>
        </row>
        <row r="5828">
          <cell r="A5828" t="str">
            <v>Расходы</v>
          </cell>
          <cell r="B5828">
            <v>200</v>
          </cell>
          <cell r="C5828" t="str">
            <v>000 0709 0420499990 612 200</v>
          </cell>
          <cell r="D5828">
            <v>710</v>
          </cell>
          <cell r="E5828" t="str">
            <v>-</v>
          </cell>
          <cell r="F5828">
            <v>710</v>
          </cell>
        </row>
        <row r="5829">
          <cell r="A5829" t="str">
            <v>Безвозмездные перечисления текущего характера организациям</v>
          </cell>
          <cell r="B5829">
            <v>200</v>
          </cell>
          <cell r="C5829" t="str">
            <v>000 0709 0420499990 612 240</v>
          </cell>
          <cell r="D5829">
            <v>710</v>
          </cell>
          <cell r="E5829" t="str">
            <v>-</v>
          </cell>
          <cell r="F5829">
            <v>710</v>
          </cell>
        </row>
        <row r="5830">
          <cell r="A5830" t="str">
            <v>Безвозмездные перечисления текущего характера государственным (муниципальным) учреждениям</v>
          </cell>
          <cell r="B5830">
            <v>200</v>
          </cell>
          <cell r="C5830" t="str">
            <v>240 0709 0420499990 612 241</v>
          </cell>
          <cell r="D5830">
            <v>710</v>
          </cell>
          <cell r="E5830" t="str">
            <v>-</v>
          </cell>
          <cell r="F5830">
            <v>710</v>
          </cell>
        </row>
        <row r="5831">
          <cell r="A5831" t="str">
            <v>Реализация мероприятий субъектов Российской Федерации в сфере реабилитации и абилитации инвалидов</v>
          </cell>
          <cell r="B5831">
            <v>200</v>
          </cell>
          <cell r="C5831" t="str">
            <v>000 0709 04204R5140 000 000</v>
          </cell>
          <cell r="D5831">
            <v>1276.7</v>
          </cell>
          <cell r="E5831" t="str">
            <v>-</v>
          </cell>
          <cell r="F5831">
            <v>1276.7</v>
          </cell>
        </row>
        <row r="5832">
          <cell r="A5832" t="str">
            <v>Закупка товаров, работ и услуг для обеспечения государственных (муниципальных) нужд</v>
          </cell>
          <cell r="B5832">
            <v>200</v>
          </cell>
          <cell r="C5832" t="str">
            <v>000 0709 04204R5140 200 000</v>
          </cell>
          <cell r="D5832">
            <v>1276.7</v>
          </cell>
          <cell r="E5832" t="str">
            <v>-</v>
          </cell>
          <cell r="F5832">
            <v>1276.7</v>
          </cell>
        </row>
        <row r="5833">
          <cell r="A5833" t="str">
            <v>Иные закупки товаров, работ и услуг для обеспечения государственных (муниципальных) нужд</v>
          </cell>
          <cell r="B5833">
            <v>200</v>
          </cell>
          <cell r="C5833" t="str">
            <v>000 0709 04204R5140 240 000</v>
          </cell>
          <cell r="D5833">
            <v>1276.7</v>
          </cell>
          <cell r="E5833" t="str">
            <v>-</v>
          </cell>
          <cell r="F5833">
            <v>1276.7</v>
          </cell>
        </row>
        <row r="5834">
          <cell r="A5834" t="str">
            <v>Прочая закупка товаров, работ и услуг</v>
          </cell>
          <cell r="B5834">
            <v>200</v>
          </cell>
          <cell r="C5834" t="str">
            <v>000 0709 04204R5140 244 000</v>
          </cell>
          <cell r="D5834">
            <v>1276.7</v>
          </cell>
          <cell r="E5834" t="str">
            <v>-</v>
          </cell>
          <cell r="F5834">
            <v>1276.7</v>
          </cell>
        </row>
        <row r="5835">
          <cell r="A5835" t="str">
            <v>Расходы</v>
          </cell>
          <cell r="B5835">
            <v>200</v>
          </cell>
          <cell r="C5835" t="str">
            <v>000 0709 04204R5140 244 200</v>
          </cell>
          <cell r="D5835">
            <v>1276.7</v>
          </cell>
          <cell r="E5835" t="str">
            <v>-</v>
          </cell>
          <cell r="F5835">
            <v>1276.7</v>
          </cell>
        </row>
        <row r="5836">
          <cell r="A5836" t="str">
            <v>Оплата работ, услуг</v>
          </cell>
          <cell r="B5836">
            <v>200</v>
          </cell>
          <cell r="C5836" t="str">
            <v>000 0709 04204R5140 244 220</v>
          </cell>
          <cell r="D5836">
            <v>1276.7</v>
          </cell>
          <cell r="E5836" t="str">
            <v>-</v>
          </cell>
          <cell r="F5836">
            <v>1276.7</v>
          </cell>
        </row>
        <row r="5837">
          <cell r="A5837" t="str">
            <v>Прочие работы, услуги</v>
          </cell>
          <cell r="B5837">
            <v>200</v>
          </cell>
          <cell r="C5837" t="str">
            <v>230 0709 04204R5140 244 226</v>
          </cell>
          <cell r="D5837">
            <v>1276.7</v>
          </cell>
          <cell r="E5837" t="str">
            <v>-</v>
          </cell>
          <cell r="F5837">
            <v>1276.7</v>
          </cell>
        </row>
        <row r="5838">
          <cell r="A5838" t="str">
            <v>Государственная программа "Культурное пространство"</v>
          </cell>
          <cell r="B5838">
            <v>200</v>
          </cell>
          <cell r="C5838" t="str">
            <v>000 0709 0500000000 000 000</v>
          </cell>
          <cell r="D5838">
            <v>1370</v>
          </cell>
          <cell r="E5838" t="str">
            <v>-</v>
          </cell>
          <cell r="F5838">
            <v>1370</v>
          </cell>
        </row>
        <row r="5839">
          <cell r="A5839" t="str">
            <v>Подпрограмма "Поддержка творческих инициатив, способствующих самореализации населения"</v>
          </cell>
          <cell r="B5839">
            <v>200</v>
          </cell>
          <cell r="C5839" t="str">
            <v>000 0709 0520000000 000 000</v>
          </cell>
          <cell r="D5839">
            <v>1370</v>
          </cell>
          <cell r="E5839" t="str">
            <v>-</v>
          </cell>
          <cell r="F5839">
            <v>1370</v>
          </cell>
        </row>
        <row r="5840">
          <cell r="A5840" t="str">
            <v>Региональный проект "Творческие люди"</v>
          </cell>
          <cell r="B5840">
            <v>200</v>
          </cell>
          <cell r="C5840" t="str">
            <v>000 0709 052A200000 000 000</v>
          </cell>
          <cell r="D5840">
            <v>1370</v>
          </cell>
          <cell r="E5840" t="str">
            <v>-</v>
          </cell>
          <cell r="F5840">
            <v>1370</v>
          </cell>
        </row>
        <row r="5841">
          <cell r="A5841" t="str">
            <v>Реализация мероприятий</v>
          </cell>
          <cell r="B5841">
            <v>200</v>
          </cell>
          <cell r="C5841" t="str">
            <v>000 0709 052A299990 000 000</v>
          </cell>
          <cell r="D5841">
            <v>1370</v>
          </cell>
          <cell r="E5841" t="str">
            <v>-</v>
          </cell>
          <cell r="F5841">
            <v>1370</v>
          </cell>
        </row>
        <row r="5842">
          <cell r="A5842" t="str">
            <v>Закупка товаров, работ и услуг для обеспечения государственных (муниципальных) нужд</v>
          </cell>
          <cell r="B5842">
            <v>200</v>
          </cell>
          <cell r="C5842" t="str">
            <v>000 0709 052A299990 200 000</v>
          </cell>
          <cell r="D5842">
            <v>20</v>
          </cell>
          <cell r="E5842" t="str">
            <v>-</v>
          </cell>
          <cell r="F5842">
            <v>20</v>
          </cell>
        </row>
        <row r="5843">
          <cell r="A5843" t="str">
            <v>Иные закупки товаров, работ и услуг для обеспечения государственных (муниципальных) нужд</v>
          </cell>
          <cell r="B5843">
            <v>200</v>
          </cell>
          <cell r="C5843" t="str">
            <v>000 0709 052A299990 240 000</v>
          </cell>
          <cell r="D5843">
            <v>20</v>
          </cell>
          <cell r="E5843" t="str">
            <v>-</v>
          </cell>
          <cell r="F5843">
            <v>20</v>
          </cell>
        </row>
        <row r="5844">
          <cell r="A5844" t="str">
            <v>Прочая закупка товаров, работ и услуг</v>
          </cell>
          <cell r="B5844">
            <v>200</v>
          </cell>
          <cell r="C5844" t="str">
            <v>000 0709 052A299990 244 000</v>
          </cell>
          <cell r="D5844">
            <v>20</v>
          </cell>
          <cell r="E5844" t="str">
            <v>-</v>
          </cell>
          <cell r="F5844">
            <v>20</v>
          </cell>
        </row>
        <row r="5845">
          <cell r="A5845" t="str">
            <v>Поступление нефинансовых активов</v>
          </cell>
          <cell r="B5845">
            <v>200</v>
          </cell>
          <cell r="C5845" t="str">
            <v>000 0709 052A299990 244 300</v>
          </cell>
          <cell r="D5845">
            <v>20</v>
          </cell>
          <cell r="E5845" t="str">
            <v>-</v>
          </cell>
          <cell r="F5845">
            <v>20</v>
          </cell>
        </row>
        <row r="5846">
          <cell r="A5846" t="str">
            <v>Увеличение стоимости материальных запасов</v>
          </cell>
          <cell r="B5846">
            <v>200</v>
          </cell>
          <cell r="C5846" t="str">
            <v>000 0709 052A299990 244 340</v>
          </cell>
          <cell r="D5846">
            <v>20</v>
          </cell>
          <cell r="E5846" t="str">
            <v>-</v>
          </cell>
          <cell r="F5846">
            <v>20</v>
          </cell>
        </row>
        <row r="5847">
          <cell r="A5847" t="str">
            <v>Увеличение стоимости прочих материальных запасов однократного применения</v>
          </cell>
          <cell r="B5847">
            <v>200</v>
          </cell>
          <cell r="C5847" t="str">
            <v>240 0709 052A299990 244 349</v>
          </cell>
          <cell r="D5847">
            <v>20</v>
          </cell>
          <cell r="E5847" t="str">
            <v>-</v>
          </cell>
          <cell r="F5847">
            <v>20</v>
          </cell>
        </row>
        <row r="5848">
          <cell r="A5848" t="str">
            <v>Социальное обеспечение и иные выплаты населению</v>
          </cell>
          <cell r="B5848">
            <v>200</v>
          </cell>
          <cell r="C5848" t="str">
            <v>000 0709 052A299990 300 000</v>
          </cell>
          <cell r="D5848">
            <v>1350</v>
          </cell>
          <cell r="E5848" t="str">
            <v>-</v>
          </cell>
          <cell r="F5848">
            <v>1350</v>
          </cell>
        </row>
        <row r="5849">
          <cell r="A5849" t="str">
            <v>Премии и гранты</v>
          </cell>
          <cell r="B5849">
            <v>200</v>
          </cell>
          <cell r="C5849" t="str">
            <v>000 0709 052A299990 350 000</v>
          </cell>
          <cell r="D5849">
            <v>1350</v>
          </cell>
          <cell r="E5849" t="str">
            <v>-</v>
          </cell>
          <cell r="F5849">
            <v>1350</v>
          </cell>
        </row>
        <row r="5850">
          <cell r="A5850" t="str">
            <v>Расходы</v>
          </cell>
          <cell r="B5850">
            <v>200</v>
          </cell>
          <cell r="C5850" t="str">
            <v>000 0709 052A299990 350 200</v>
          </cell>
          <cell r="D5850">
            <v>1350</v>
          </cell>
          <cell r="E5850" t="str">
            <v>-</v>
          </cell>
          <cell r="F5850">
            <v>1350</v>
          </cell>
        </row>
        <row r="5851">
          <cell r="A5851" t="str">
            <v>Прочие расходы</v>
          </cell>
          <cell r="B5851">
            <v>200</v>
          </cell>
          <cell r="C5851" t="str">
            <v>000 0709 052A299990 350 290</v>
          </cell>
          <cell r="D5851">
            <v>1350</v>
          </cell>
          <cell r="E5851" t="str">
            <v>-</v>
          </cell>
          <cell r="F5851">
            <v>1350</v>
          </cell>
        </row>
        <row r="5852">
          <cell r="A5852" t="str">
            <v>Иные выплаты текущего характера физическим лицам</v>
          </cell>
          <cell r="B5852">
            <v>200</v>
          </cell>
          <cell r="C5852" t="str">
            <v>240 0709 052A299990 350 296</v>
          </cell>
          <cell r="D5852">
            <v>1350</v>
          </cell>
          <cell r="E5852" t="str">
            <v>-</v>
          </cell>
          <cell r="F5852">
            <v>1350</v>
          </cell>
        </row>
        <row r="5853">
          <cell r="A5853" t="str">
            <v>Государственная программа "Устойчивое развитие коренных малочисленных народов Севера"</v>
          </cell>
          <cell r="B5853">
            <v>200</v>
          </cell>
          <cell r="C5853" t="str">
            <v>000 0709 1000000000 000 000</v>
          </cell>
          <cell r="D5853">
            <v>39848.300000000003</v>
          </cell>
          <cell r="E5853">
            <v>2690.8795</v>
          </cell>
          <cell r="F5853">
            <v>37157.4205</v>
          </cell>
        </row>
        <row r="5854">
          <cell r="A5854" t="str">
            <v>Подпрограмма "Содействие развитию традиционной культуры, фольклора и национальных ремесел, повышение уровня жизни и образования коренных малочисленных народов Севера"</v>
          </cell>
          <cell r="B5854">
            <v>200</v>
          </cell>
          <cell r="C5854" t="str">
            <v>000 0709 1020000000 000 000</v>
          </cell>
          <cell r="D5854">
            <v>39848.300000000003</v>
          </cell>
          <cell r="E5854">
            <v>2690.8795</v>
          </cell>
          <cell r="F5854">
            <v>37157.4205</v>
          </cell>
        </row>
        <row r="5855">
          <cell r="A5855" t="str">
            <v>Основное мероприятие "Обеспечение доступности получения образования коренными малочисленными народами"</v>
          </cell>
          <cell r="B5855">
            <v>200</v>
          </cell>
          <cell r="C5855" t="str">
            <v>000 0709 1020100000 000 000</v>
          </cell>
          <cell r="D5855">
            <v>39848.300000000003</v>
          </cell>
          <cell r="E5855">
            <v>2690.8795</v>
          </cell>
          <cell r="F5855">
            <v>37157.4205</v>
          </cell>
        </row>
        <row r="5856">
          <cell r="A5856" t="str">
            <v>Реализация мероприятий</v>
          </cell>
          <cell r="B5856">
            <v>200</v>
          </cell>
          <cell r="C5856" t="str">
            <v>000 0709 1020199990 000 000</v>
          </cell>
          <cell r="D5856">
            <v>10644</v>
          </cell>
          <cell r="E5856">
            <v>2690.8795</v>
          </cell>
          <cell r="F5856">
            <v>7953.1205</v>
          </cell>
        </row>
        <row r="5857">
          <cell r="A5857" t="str">
            <v>Социальное обеспечение и иные выплаты населению</v>
          </cell>
          <cell r="B5857">
            <v>200</v>
          </cell>
          <cell r="C5857" t="str">
            <v>000 0709 1020199990 300 000</v>
          </cell>
          <cell r="D5857">
            <v>10644</v>
          </cell>
          <cell r="E5857">
            <v>2690.8795</v>
          </cell>
          <cell r="F5857">
            <v>7953.1205</v>
          </cell>
        </row>
        <row r="5858">
          <cell r="A5858" t="str">
            <v>Социальные выплаты гражданам, кроме публичных нормативных социальных выплат</v>
          </cell>
          <cell r="B5858">
            <v>200</v>
          </cell>
          <cell r="C5858" t="str">
            <v>000 0709 1020199990 320 000</v>
          </cell>
          <cell r="D5858">
            <v>10644</v>
          </cell>
          <cell r="E5858">
            <v>2690.8795</v>
          </cell>
          <cell r="F5858">
            <v>7953.1205</v>
          </cell>
        </row>
        <row r="5859">
          <cell r="A5859" t="str">
            <v>Пособия, компенсации и иные социальные выплаты гражданам, кроме публичных нормативных обязательств</v>
          </cell>
          <cell r="B5859">
            <v>200</v>
          </cell>
          <cell r="C5859" t="str">
            <v>000 0709 1020199990 321 000</v>
          </cell>
          <cell r="D5859">
            <v>10644</v>
          </cell>
          <cell r="E5859">
            <v>2690.8795</v>
          </cell>
          <cell r="F5859">
            <v>7953.1205</v>
          </cell>
        </row>
        <row r="5860">
          <cell r="A5860" t="str">
            <v>Расходы</v>
          </cell>
          <cell r="B5860">
            <v>200</v>
          </cell>
          <cell r="C5860" t="str">
            <v>000 0709 1020199990 321 200</v>
          </cell>
          <cell r="D5860">
            <v>10644</v>
          </cell>
          <cell r="E5860">
            <v>2690.8795</v>
          </cell>
          <cell r="F5860">
            <v>7953.1205</v>
          </cell>
        </row>
        <row r="5861">
          <cell r="A5861" t="str">
            <v>Социальное обеспечение</v>
          </cell>
          <cell r="B5861">
            <v>200</v>
          </cell>
          <cell r="C5861" t="str">
            <v>000 0709 1020199990 321 260</v>
          </cell>
          <cell r="D5861">
            <v>10644</v>
          </cell>
          <cell r="E5861">
            <v>2690.8795</v>
          </cell>
          <cell r="F5861">
            <v>7953.1205</v>
          </cell>
        </row>
        <row r="5862">
          <cell r="A5862" t="str">
            <v>Пособия по социальной помощи населению в денежной форме</v>
          </cell>
          <cell r="B5862">
            <v>200</v>
          </cell>
          <cell r="C5862" t="str">
            <v>230 0709 1020199990 321 262</v>
          </cell>
          <cell r="D5862">
            <v>10644</v>
          </cell>
          <cell r="E5862">
            <v>2690.8795</v>
          </cell>
          <cell r="F5862">
            <v>7953.1205</v>
          </cell>
        </row>
        <row r="5863">
          <cell r="A5863" t="str">
            <v>Поддержка экономического и социального развития коренных малочисленных народов Севера, Сибири и Дальнего Востока</v>
          </cell>
          <cell r="B5863">
            <v>200</v>
          </cell>
          <cell r="C5863" t="str">
            <v>000 0709 10201R5150 000 000</v>
          </cell>
          <cell r="D5863">
            <v>29204.3</v>
          </cell>
          <cell r="E5863" t="str">
            <v>-</v>
          </cell>
          <cell r="F5863">
            <v>29204.3</v>
          </cell>
        </row>
        <row r="5864">
          <cell r="A5864" t="str">
            <v>Социальное обеспечение и иные выплаты населению</v>
          </cell>
          <cell r="B5864">
            <v>200</v>
          </cell>
          <cell r="C5864" t="str">
            <v>000 0709 10201R5150 300 000</v>
          </cell>
          <cell r="D5864">
            <v>29204.3</v>
          </cell>
          <cell r="E5864" t="str">
            <v>-</v>
          </cell>
          <cell r="F5864">
            <v>29204.3</v>
          </cell>
        </row>
        <row r="5865">
          <cell r="A5865" t="str">
            <v>Социальные выплаты гражданам, кроме публичных нормативных социальных выплат</v>
          </cell>
          <cell r="B5865">
            <v>200</v>
          </cell>
          <cell r="C5865" t="str">
            <v>000 0709 10201R5150 320 000</v>
          </cell>
          <cell r="D5865">
            <v>29204.3</v>
          </cell>
          <cell r="E5865" t="str">
            <v>-</v>
          </cell>
          <cell r="F5865">
            <v>29204.3</v>
          </cell>
        </row>
        <row r="5866">
          <cell r="A5866" t="str">
            <v>Пособия, компенсации и иные социальные выплаты гражданам, кроме публичных нормативных обязательств</v>
          </cell>
          <cell r="B5866">
            <v>200</v>
          </cell>
          <cell r="C5866" t="str">
            <v>000 0709 10201R5150 321 000</v>
          </cell>
          <cell r="D5866">
            <v>29204.3</v>
          </cell>
          <cell r="E5866" t="str">
            <v>-</v>
          </cell>
          <cell r="F5866">
            <v>29204.3</v>
          </cell>
        </row>
        <row r="5867">
          <cell r="A5867" t="str">
            <v>Расходы</v>
          </cell>
          <cell r="B5867">
            <v>200</v>
          </cell>
          <cell r="C5867" t="str">
            <v>000 0709 10201R5150 321 200</v>
          </cell>
          <cell r="D5867">
            <v>29204.3</v>
          </cell>
          <cell r="E5867" t="str">
            <v>-</v>
          </cell>
          <cell r="F5867">
            <v>29204.3</v>
          </cell>
        </row>
        <row r="5868">
          <cell r="A5868" t="str">
            <v>Социальное обеспечение</v>
          </cell>
          <cell r="B5868">
            <v>200</v>
          </cell>
          <cell r="C5868" t="str">
            <v>000 0709 10201R5150 321 260</v>
          </cell>
          <cell r="D5868">
            <v>29204.3</v>
          </cell>
          <cell r="E5868" t="str">
            <v>-</v>
          </cell>
          <cell r="F5868">
            <v>29204.3</v>
          </cell>
        </row>
        <row r="5869">
          <cell r="A5869" t="str">
            <v>Пособия по социальной помощи населению в денежной форме</v>
          </cell>
          <cell r="B5869">
            <v>200</v>
          </cell>
          <cell r="C5869" t="str">
            <v>230 0709 10201R5150 321 262</v>
          </cell>
          <cell r="D5869">
            <v>29204.3</v>
          </cell>
          <cell r="E5869" t="str">
            <v>-</v>
          </cell>
          <cell r="F5869">
            <v>29204.3</v>
          </cell>
        </row>
        <row r="5870">
          <cell r="A5870" t="str">
            <v>Государственная программа "Профилактика правонарушений и обеспечение отдельных прав граждан"</v>
          </cell>
          <cell r="B5870">
            <v>200</v>
          </cell>
          <cell r="C5870" t="str">
            <v>000 0709 2900000000 000 000</v>
          </cell>
          <cell r="D5870">
            <v>250</v>
          </cell>
          <cell r="E5870" t="str">
            <v>-</v>
          </cell>
          <cell r="F5870">
            <v>250</v>
          </cell>
        </row>
        <row r="5871">
          <cell r="A5871" t="str">
            <v>Подпрограмма "Профилактика правонарушений"</v>
          </cell>
          <cell r="B5871">
            <v>200</v>
          </cell>
          <cell r="C5871" t="str">
            <v>000 0709 2910000000 000 000</v>
          </cell>
          <cell r="D5871">
            <v>100</v>
          </cell>
          <cell r="E5871" t="str">
            <v>-</v>
          </cell>
          <cell r="F5871">
            <v>100</v>
          </cell>
        </row>
        <row r="5872">
          <cell r="A5872" t="str">
            <v>Основное мероприятие "Тематическая социальная реклама в сфере безопасности дорожного движения"</v>
          </cell>
          <cell r="B5872">
            <v>200</v>
          </cell>
          <cell r="C5872" t="str">
            <v>000 0709 2911100000 000 000</v>
          </cell>
          <cell r="D5872">
            <v>100</v>
          </cell>
          <cell r="E5872" t="str">
            <v>-</v>
          </cell>
          <cell r="F5872">
            <v>100</v>
          </cell>
        </row>
        <row r="5873">
          <cell r="A5873" t="str">
            <v>Реализация мероприятий</v>
          </cell>
          <cell r="B5873">
            <v>200</v>
          </cell>
          <cell r="C5873" t="str">
            <v>000 0709 2911199990 000 000</v>
          </cell>
          <cell r="D5873">
            <v>100</v>
          </cell>
          <cell r="E5873" t="str">
            <v>-</v>
          </cell>
          <cell r="F5873">
            <v>100</v>
          </cell>
        </row>
        <row r="5874">
          <cell r="A5874" t="str">
            <v>Закупка товаров, работ и услуг для обеспечения государственных (муниципальных) нужд</v>
          </cell>
          <cell r="B5874">
            <v>200</v>
          </cell>
          <cell r="C5874" t="str">
            <v>000 0709 2911199990 200 000</v>
          </cell>
          <cell r="D5874">
            <v>100</v>
          </cell>
          <cell r="E5874" t="str">
            <v>-</v>
          </cell>
          <cell r="F5874">
            <v>100</v>
          </cell>
        </row>
        <row r="5875">
          <cell r="A5875" t="str">
            <v>Иные закупки товаров, работ и услуг для обеспечения государственных (муниципальных) нужд</v>
          </cell>
          <cell r="B5875">
            <v>200</v>
          </cell>
          <cell r="C5875" t="str">
            <v>000 0709 2911199990 240 000</v>
          </cell>
          <cell r="D5875">
            <v>100</v>
          </cell>
          <cell r="E5875" t="str">
            <v>-</v>
          </cell>
          <cell r="F5875">
            <v>100</v>
          </cell>
        </row>
        <row r="5876">
          <cell r="A5876" t="str">
            <v>Прочая закупка товаров, работ и услуг</v>
          </cell>
          <cell r="B5876">
            <v>200</v>
          </cell>
          <cell r="C5876" t="str">
            <v>000 0709 2911199990 244 000</v>
          </cell>
          <cell r="D5876">
            <v>100</v>
          </cell>
          <cell r="E5876" t="str">
            <v>-</v>
          </cell>
          <cell r="F5876">
            <v>100</v>
          </cell>
        </row>
        <row r="5877">
          <cell r="A5877" t="str">
            <v>Расходы</v>
          </cell>
          <cell r="B5877">
            <v>200</v>
          </cell>
          <cell r="C5877" t="str">
            <v>000 0709 2911199990 244 200</v>
          </cell>
          <cell r="D5877">
            <v>100</v>
          </cell>
          <cell r="E5877" t="str">
            <v>-</v>
          </cell>
          <cell r="F5877">
            <v>100</v>
          </cell>
        </row>
        <row r="5878">
          <cell r="A5878" t="str">
            <v>Оплата работ, услуг</v>
          </cell>
          <cell r="B5878">
            <v>200</v>
          </cell>
          <cell r="C5878" t="str">
            <v>000 0709 2911199990 244 220</v>
          </cell>
          <cell r="D5878">
            <v>100</v>
          </cell>
          <cell r="E5878" t="str">
            <v>-</v>
          </cell>
          <cell r="F5878">
            <v>100</v>
          </cell>
        </row>
        <row r="5879">
          <cell r="A5879" t="str">
            <v>Прочие работы, услуги</v>
          </cell>
          <cell r="B5879">
            <v>200</v>
          </cell>
          <cell r="C5879" t="str">
            <v>230 0709 2911199990 244 226</v>
          </cell>
          <cell r="D5879">
            <v>100</v>
          </cell>
          <cell r="E5879" t="str">
            <v>-</v>
          </cell>
          <cell r="F5879">
            <v>100</v>
          </cell>
        </row>
        <row r="5880">
          <cell r="A5880" t="str">
            <v>Подпрограмма "Профилактика незаконного оборота и потребления наркотических средств и психотропных веществ"</v>
          </cell>
          <cell r="B5880">
            <v>200</v>
          </cell>
          <cell r="C5880" t="str">
            <v>000 0709 2920000000 000 000</v>
          </cell>
          <cell r="D5880">
            <v>150</v>
          </cell>
          <cell r="E5880" t="str">
            <v>-</v>
          </cell>
          <cell r="F5880">
            <v>150</v>
          </cell>
        </row>
        <row r="5881">
          <cell r="A5881" t="str">
            <v>Основное мероприятие "Создание условий для деятельности субъектов профилактики наркомании"</v>
          </cell>
          <cell r="B5881">
            <v>200</v>
          </cell>
          <cell r="C5881" t="str">
            <v>000 0709 2920300000 000 000</v>
          </cell>
          <cell r="D5881">
            <v>150</v>
          </cell>
          <cell r="E5881" t="str">
            <v>-</v>
          </cell>
          <cell r="F5881">
            <v>150</v>
          </cell>
        </row>
        <row r="5882">
          <cell r="A5882" t="str">
            <v>Реализация мероприятий</v>
          </cell>
          <cell r="B5882">
            <v>200</v>
          </cell>
          <cell r="C5882" t="str">
            <v>000 0709 2920399990 000 000</v>
          </cell>
          <cell r="D5882">
            <v>150</v>
          </cell>
          <cell r="E5882" t="str">
            <v>-</v>
          </cell>
          <cell r="F5882">
            <v>150</v>
          </cell>
        </row>
        <row r="5883">
          <cell r="A5883" t="str">
            <v>Закупка товаров, работ и услуг для обеспечения государственных (муниципальных) нужд</v>
          </cell>
          <cell r="B5883">
            <v>200</v>
          </cell>
          <cell r="C5883" t="str">
            <v>000 0709 2920399990 200 000</v>
          </cell>
          <cell r="D5883">
            <v>150</v>
          </cell>
          <cell r="E5883" t="str">
            <v>-</v>
          </cell>
          <cell r="F5883">
            <v>150</v>
          </cell>
        </row>
        <row r="5884">
          <cell r="A5884" t="str">
            <v>Иные закупки товаров, работ и услуг для обеспечения государственных (муниципальных) нужд</v>
          </cell>
          <cell r="B5884">
            <v>200</v>
          </cell>
          <cell r="C5884" t="str">
            <v>000 0709 2920399990 240 000</v>
          </cell>
          <cell r="D5884">
            <v>150</v>
          </cell>
          <cell r="E5884" t="str">
            <v>-</v>
          </cell>
          <cell r="F5884">
            <v>150</v>
          </cell>
        </row>
        <row r="5885">
          <cell r="A5885" t="str">
            <v>Прочая закупка товаров, работ и услуг</v>
          </cell>
          <cell r="B5885">
            <v>200</v>
          </cell>
          <cell r="C5885" t="str">
            <v>000 0709 2920399990 244 000</v>
          </cell>
          <cell r="D5885">
            <v>150</v>
          </cell>
          <cell r="E5885" t="str">
            <v>-</v>
          </cell>
          <cell r="F5885">
            <v>150</v>
          </cell>
        </row>
        <row r="5886">
          <cell r="A5886" t="str">
            <v>Расходы</v>
          </cell>
          <cell r="B5886">
            <v>200</v>
          </cell>
          <cell r="C5886" t="str">
            <v>000 0709 2920399990 244 200</v>
          </cell>
          <cell r="D5886">
            <v>150</v>
          </cell>
          <cell r="E5886" t="str">
            <v>-</v>
          </cell>
          <cell r="F5886">
            <v>150</v>
          </cell>
        </row>
        <row r="5887">
          <cell r="A5887" t="str">
            <v>Оплата работ, услуг</v>
          </cell>
          <cell r="B5887">
            <v>200</v>
          </cell>
          <cell r="C5887" t="str">
            <v>000 0709 2920399990 244 220</v>
          </cell>
          <cell r="D5887">
            <v>150</v>
          </cell>
          <cell r="E5887" t="str">
            <v>-</v>
          </cell>
          <cell r="F5887">
            <v>150</v>
          </cell>
        </row>
        <row r="5888">
          <cell r="A5888" t="str">
            <v>Прочие работы, услуги</v>
          </cell>
          <cell r="B5888">
            <v>200</v>
          </cell>
          <cell r="C5888" t="str">
            <v>230 0709 2920399990 244 226</v>
          </cell>
          <cell r="D5888">
            <v>150</v>
          </cell>
          <cell r="E5888" t="str">
            <v>-</v>
          </cell>
          <cell r="F5888">
            <v>150</v>
          </cell>
        </row>
        <row r="5889">
          <cell r="A5889" t="str">
            <v>Государственная программа "Реализация государственной национальной политики и профилактика экстремизма"</v>
          </cell>
          <cell r="B5889">
            <v>200</v>
          </cell>
          <cell r="C5889" t="str">
            <v>000 0709 3000000000 000 000</v>
          </cell>
          <cell r="D5889">
            <v>11900.208000000001</v>
          </cell>
          <cell r="E5889" t="str">
            <v>-</v>
          </cell>
          <cell r="F5889">
            <v>11900.208000000001</v>
          </cell>
        </row>
        <row r="5890">
          <cell r="A5890" t="str">
            <v>Подпрограмма "Гармонизация межнациональных и межконфессиональных отношений"</v>
          </cell>
          <cell r="B5890">
            <v>200</v>
          </cell>
          <cell r="C5890" t="str">
            <v>000 0709 3010000000 000 000</v>
          </cell>
          <cell r="D5890">
            <v>1600</v>
          </cell>
          <cell r="E5890" t="str">
            <v>-</v>
          </cell>
          <cell r="F5890">
            <v>1600</v>
          </cell>
        </row>
        <row r="5891">
          <cell r="A5891" t="str">
            <v>Основное мероприятие "Содействие религиозным организациям в культурно-просветительской и социально значимой деятельности"</v>
          </cell>
          <cell r="B5891">
            <v>200</v>
          </cell>
          <cell r="C5891" t="str">
            <v>000 0709 3010400000 000 000</v>
          </cell>
          <cell r="D5891">
            <v>800</v>
          </cell>
          <cell r="E5891" t="str">
            <v>-</v>
          </cell>
          <cell r="F5891">
            <v>800</v>
          </cell>
        </row>
        <row r="5892">
          <cell r="A5892" t="str">
            <v>Реализация мероприятий</v>
          </cell>
          <cell r="B5892">
            <v>200</v>
          </cell>
          <cell r="C5892" t="str">
            <v>000 0709 3010499990 000 000</v>
          </cell>
          <cell r="D5892">
            <v>800</v>
          </cell>
          <cell r="E5892" t="str">
            <v>-</v>
          </cell>
          <cell r="F5892">
            <v>800</v>
          </cell>
        </row>
        <row r="5893">
          <cell r="A5893" t="str">
            <v>Закупка товаров, работ и услуг для обеспечения государственных (муниципальных) нужд</v>
          </cell>
          <cell r="B5893">
            <v>200</v>
          </cell>
          <cell r="C5893" t="str">
            <v>000 0709 3010499990 200 000</v>
          </cell>
          <cell r="D5893">
            <v>800</v>
          </cell>
          <cell r="E5893" t="str">
            <v>-</v>
          </cell>
          <cell r="F5893">
            <v>800</v>
          </cell>
        </row>
        <row r="5894">
          <cell r="A5894" t="str">
            <v>Иные закупки товаров, работ и услуг для обеспечения государственных (муниципальных) нужд</v>
          </cell>
          <cell r="B5894">
            <v>200</v>
          </cell>
          <cell r="C5894" t="str">
            <v>000 0709 3010499990 240 000</v>
          </cell>
          <cell r="D5894">
            <v>800</v>
          </cell>
          <cell r="E5894" t="str">
            <v>-</v>
          </cell>
          <cell r="F5894">
            <v>800</v>
          </cell>
        </row>
        <row r="5895">
          <cell r="A5895" t="str">
            <v>Прочая закупка товаров, работ и услуг</v>
          </cell>
          <cell r="B5895">
            <v>200</v>
          </cell>
          <cell r="C5895" t="str">
            <v>000 0709 3010499990 244 000</v>
          </cell>
          <cell r="D5895">
            <v>800</v>
          </cell>
          <cell r="E5895" t="str">
            <v>-</v>
          </cell>
          <cell r="F5895">
            <v>800</v>
          </cell>
        </row>
        <row r="5896">
          <cell r="A5896" t="str">
            <v>Расходы</v>
          </cell>
          <cell r="B5896">
            <v>200</v>
          </cell>
          <cell r="C5896" t="str">
            <v>000 0709 3010499990 244 200</v>
          </cell>
          <cell r="D5896">
            <v>800</v>
          </cell>
          <cell r="E5896" t="str">
            <v>-</v>
          </cell>
          <cell r="F5896">
            <v>800</v>
          </cell>
        </row>
        <row r="5897">
          <cell r="A5897" t="str">
            <v>Оплата работ, услуг</v>
          </cell>
          <cell r="B5897">
            <v>200</v>
          </cell>
          <cell r="C5897" t="str">
            <v>000 0709 3010499990 244 220</v>
          </cell>
          <cell r="D5897">
            <v>800</v>
          </cell>
          <cell r="E5897" t="str">
            <v>-</v>
          </cell>
          <cell r="F5897">
            <v>800</v>
          </cell>
        </row>
        <row r="5898">
          <cell r="A5898" t="str">
            <v>Прочие работы, услуги</v>
          </cell>
          <cell r="B5898">
            <v>200</v>
          </cell>
          <cell r="C5898" t="str">
            <v>230 0709 3010499990 244 226</v>
          </cell>
          <cell r="D5898">
            <v>800</v>
          </cell>
          <cell r="E5898" t="str">
            <v>-</v>
          </cell>
          <cell r="F5898">
            <v>800</v>
          </cell>
        </row>
        <row r="5899">
          <cell r="A5899" t="str">
            <v>Основное мероприятие "Создание условий для сохранения и развития языков народов России, проживающих в Ханты-Мансийском автономном округе – Югре"</v>
          </cell>
          <cell r="B5899">
            <v>200</v>
          </cell>
          <cell r="C5899" t="str">
            <v>000 0709 3011200000 000 000</v>
          </cell>
          <cell r="D5899">
            <v>800</v>
          </cell>
          <cell r="E5899" t="str">
            <v>-</v>
          </cell>
          <cell r="F5899">
            <v>800</v>
          </cell>
        </row>
        <row r="5900">
          <cell r="A5900" t="str">
            <v>Реализация мероприятий</v>
          </cell>
          <cell r="B5900">
            <v>200</v>
          </cell>
          <cell r="C5900" t="str">
            <v>000 0709 3011299990 000 000</v>
          </cell>
          <cell r="D5900">
            <v>800</v>
          </cell>
          <cell r="E5900" t="str">
            <v>-</v>
          </cell>
          <cell r="F5900">
            <v>800</v>
          </cell>
        </row>
        <row r="5901">
          <cell r="A5901" t="str">
            <v>Закупка товаров, работ и услуг для обеспечения государственных (муниципальных) нужд</v>
          </cell>
          <cell r="B5901">
            <v>200</v>
          </cell>
          <cell r="C5901" t="str">
            <v>000 0709 3011299990 200 000</v>
          </cell>
          <cell r="D5901">
            <v>800</v>
          </cell>
          <cell r="E5901" t="str">
            <v>-</v>
          </cell>
          <cell r="F5901">
            <v>800</v>
          </cell>
        </row>
        <row r="5902">
          <cell r="A5902" t="str">
            <v>Иные закупки товаров, работ и услуг для обеспечения государственных (муниципальных) нужд</v>
          </cell>
          <cell r="B5902">
            <v>200</v>
          </cell>
          <cell r="C5902" t="str">
            <v>000 0709 3011299990 240 000</v>
          </cell>
          <cell r="D5902">
            <v>800</v>
          </cell>
          <cell r="E5902" t="str">
            <v>-</v>
          </cell>
          <cell r="F5902">
            <v>800</v>
          </cell>
        </row>
        <row r="5903">
          <cell r="A5903" t="str">
            <v>Прочая закупка товаров, работ и услуг</v>
          </cell>
          <cell r="B5903">
            <v>200</v>
          </cell>
          <cell r="C5903" t="str">
            <v>000 0709 3011299990 244 000</v>
          </cell>
          <cell r="D5903">
            <v>800</v>
          </cell>
          <cell r="E5903" t="str">
            <v>-</v>
          </cell>
          <cell r="F5903">
            <v>800</v>
          </cell>
        </row>
        <row r="5904">
          <cell r="A5904" t="str">
            <v>Расходы</v>
          </cell>
          <cell r="B5904">
            <v>200</v>
          </cell>
          <cell r="C5904" t="str">
            <v>000 0709 3011299990 244 200</v>
          </cell>
          <cell r="D5904">
            <v>800</v>
          </cell>
          <cell r="E5904" t="str">
            <v>-</v>
          </cell>
          <cell r="F5904">
            <v>800</v>
          </cell>
        </row>
        <row r="5905">
          <cell r="A5905" t="str">
            <v>Оплата работ, услуг</v>
          </cell>
          <cell r="B5905">
            <v>200</v>
          </cell>
          <cell r="C5905" t="str">
            <v>000 0709 3011299990 244 220</v>
          </cell>
          <cell r="D5905">
            <v>800</v>
          </cell>
          <cell r="E5905" t="str">
            <v>-</v>
          </cell>
          <cell r="F5905">
            <v>800</v>
          </cell>
        </row>
        <row r="5906">
          <cell r="A5906" t="str">
            <v>Прочие работы, услуги</v>
          </cell>
          <cell r="B5906">
            <v>200</v>
          </cell>
          <cell r="C5906" t="str">
            <v>230 0709 3011299990 244 226</v>
          </cell>
          <cell r="D5906">
            <v>800</v>
          </cell>
          <cell r="E5906" t="str">
            <v>-</v>
          </cell>
          <cell r="F5906">
            <v>800</v>
          </cell>
        </row>
        <row r="5907">
          <cell r="A5907" t="str">
            <v>Подпрограмма "Профилактика экстремизма, обеспечение гражданского единства"</v>
          </cell>
          <cell r="B5907">
            <v>200</v>
          </cell>
          <cell r="C5907" t="str">
            <v>000 0709 3020000000 000 000</v>
          </cell>
          <cell r="D5907">
            <v>7050.2079999999996</v>
          </cell>
          <cell r="E5907" t="str">
            <v>-</v>
          </cell>
          <cell r="F5907">
            <v>7050.2079999999996</v>
          </cell>
        </row>
        <row r="5908">
          <cell r="A5908" t="str">
            <v>Основное мероприятие "Профилактика ксенофобии и экстремизма, подготовка кадров в сфере формирования установок толерантного сознания и межкультурного воспитания"</v>
          </cell>
          <cell r="B5908">
            <v>200</v>
          </cell>
          <cell r="C5908" t="str">
            <v>000 0709 3020100000 000 000</v>
          </cell>
          <cell r="D5908">
            <v>1500</v>
          </cell>
          <cell r="E5908" t="str">
            <v>-</v>
          </cell>
          <cell r="F5908">
            <v>1500</v>
          </cell>
        </row>
        <row r="5909">
          <cell r="A5909" t="str">
            <v>Реализация мероприятий</v>
          </cell>
          <cell r="B5909">
            <v>200</v>
          </cell>
          <cell r="C5909" t="str">
            <v>000 0709 3020199990 000 000</v>
          </cell>
          <cell r="D5909">
            <v>1500</v>
          </cell>
          <cell r="E5909" t="str">
            <v>-</v>
          </cell>
          <cell r="F5909">
            <v>1500</v>
          </cell>
        </row>
        <row r="5910">
          <cell r="A5910" t="str">
            <v>Закупка товаров, работ и услуг для обеспечения государственных (муниципальных) нужд</v>
          </cell>
          <cell r="B5910">
            <v>200</v>
          </cell>
          <cell r="C5910" t="str">
            <v>000 0709 3020199990 200 000</v>
          </cell>
          <cell r="D5910">
            <v>1500</v>
          </cell>
          <cell r="E5910" t="str">
            <v>-</v>
          </cell>
          <cell r="F5910">
            <v>1500</v>
          </cell>
        </row>
        <row r="5911">
          <cell r="A5911" t="str">
            <v>Иные закупки товаров, работ и услуг для обеспечения государственных (муниципальных) нужд</v>
          </cell>
          <cell r="B5911">
            <v>200</v>
          </cell>
          <cell r="C5911" t="str">
            <v>000 0709 3020199990 240 000</v>
          </cell>
          <cell r="D5911">
            <v>1500</v>
          </cell>
          <cell r="E5911" t="str">
            <v>-</v>
          </cell>
          <cell r="F5911">
            <v>1500</v>
          </cell>
        </row>
        <row r="5912">
          <cell r="A5912" t="str">
            <v>Прочая закупка товаров, работ и услуг</v>
          </cell>
          <cell r="B5912">
            <v>200</v>
          </cell>
          <cell r="C5912" t="str">
            <v>000 0709 3020199990 244 000</v>
          </cell>
          <cell r="D5912">
            <v>1500</v>
          </cell>
          <cell r="E5912" t="str">
            <v>-</v>
          </cell>
          <cell r="F5912">
            <v>1500</v>
          </cell>
        </row>
        <row r="5913">
          <cell r="A5913" t="str">
            <v>Расходы</v>
          </cell>
          <cell r="B5913">
            <v>200</v>
          </cell>
          <cell r="C5913" t="str">
            <v>000 0709 3020199990 244 200</v>
          </cell>
          <cell r="D5913">
            <v>1500</v>
          </cell>
          <cell r="E5913" t="str">
            <v>-</v>
          </cell>
          <cell r="F5913">
            <v>1500</v>
          </cell>
        </row>
        <row r="5914">
          <cell r="A5914" t="str">
            <v>Оплата работ, услуг</v>
          </cell>
          <cell r="B5914">
            <v>200</v>
          </cell>
          <cell r="C5914" t="str">
            <v>000 0709 3020199990 244 220</v>
          </cell>
          <cell r="D5914">
            <v>1500</v>
          </cell>
          <cell r="E5914" t="str">
            <v>-</v>
          </cell>
          <cell r="F5914">
            <v>1500</v>
          </cell>
        </row>
        <row r="5915">
          <cell r="A5915" t="str">
            <v>Прочие работы, услуги</v>
          </cell>
          <cell r="B5915">
            <v>200</v>
          </cell>
          <cell r="C5915" t="str">
            <v>230 0709 3020199990 244 226</v>
          </cell>
          <cell r="D5915">
            <v>1500</v>
          </cell>
          <cell r="E5915" t="str">
            <v>-</v>
          </cell>
          <cell r="F5915">
            <v>1500</v>
          </cell>
        </row>
        <row r="5916">
          <cell r="A5916" t="str">
            <v>Основное мероприятие "Конкурс проектов по формированию культуры толерантности, противодействию ксенофобии и профилактике экстремизма"</v>
          </cell>
          <cell r="B5916">
            <v>200</v>
          </cell>
          <cell r="C5916" t="str">
            <v>000 0709 3020200000 000 000</v>
          </cell>
          <cell r="D5916">
            <v>1000</v>
          </cell>
          <cell r="E5916" t="str">
            <v>-</v>
          </cell>
          <cell r="F5916">
            <v>1000</v>
          </cell>
        </row>
        <row r="5917">
          <cell r="A5917" t="str">
            <v>Реализация мероприятий</v>
          </cell>
          <cell r="B5917">
            <v>200</v>
          </cell>
          <cell r="C5917" t="str">
            <v>000 0709 3020299990 000 000</v>
          </cell>
          <cell r="D5917">
            <v>1000</v>
          </cell>
          <cell r="E5917" t="str">
            <v>-</v>
          </cell>
          <cell r="F5917">
            <v>1000</v>
          </cell>
        </row>
        <row r="5918">
          <cell r="A5918" t="str">
            <v>Закупка товаров, работ и услуг для обеспечения государственных (муниципальных) нужд</v>
          </cell>
          <cell r="B5918">
            <v>200</v>
          </cell>
          <cell r="C5918" t="str">
            <v>000 0709 3020299990 200 000</v>
          </cell>
          <cell r="D5918">
            <v>1000</v>
          </cell>
          <cell r="E5918" t="str">
            <v>-</v>
          </cell>
          <cell r="F5918">
            <v>1000</v>
          </cell>
        </row>
        <row r="5919">
          <cell r="A5919" t="str">
            <v>Иные закупки товаров, работ и услуг для обеспечения государственных (муниципальных) нужд</v>
          </cell>
          <cell r="B5919">
            <v>200</v>
          </cell>
          <cell r="C5919" t="str">
            <v>000 0709 3020299990 240 000</v>
          </cell>
          <cell r="D5919">
            <v>1000</v>
          </cell>
          <cell r="E5919" t="str">
            <v>-</v>
          </cell>
          <cell r="F5919">
            <v>1000</v>
          </cell>
        </row>
        <row r="5920">
          <cell r="A5920" t="str">
            <v>Прочая закупка товаров, работ и услуг</v>
          </cell>
          <cell r="B5920">
            <v>200</v>
          </cell>
          <cell r="C5920" t="str">
            <v>000 0709 3020299990 244 000</v>
          </cell>
          <cell r="D5920">
            <v>1000</v>
          </cell>
          <cell r="E5920" t="str">
            <v>-</v>
          </cell>
          <cell r="F5920">
            <v>1000</v>
          </cell>
        </row>
        <row r="5921">
          <cell r="A5921" t="str">
            <v>Расходы</v>
          </cell>
          <cell r="B5921">
            <v>200</v>
          </cell>
          <cell r="C5921" t="str">
            <v>000 0709 3020299990 244 200</v>
          </cell>
          <cell r="D5921">
            <v>1000</v>
          </cell>
          <cell r="E5921" t="str">
            <v>-</v>
          </cell>
          <cell r="F5921">
            <v>1000</v>
          </cell>
        </row>
        <row r="5922">
          <cell r="A5922" t="str">
            <v>Оплата работ, услуг</v>
          </cell>
          <cell r="B5922">
            <v>200</v>
          </cell>
          <cell r="C5922" t="str">
            <v>000 0709 3020299990 244 220</v>
          </cell>
          <cell r="D5922">
            <v>1000</v>
          </cell>
          <cell r="E5922" t="str">
            <v>-</v>
          </cell>
          <cell r="F5922">
            <v>1000</v>
          </cell>
        </row>
        <row r="5923">
          <cell r="A5923" t="str">
            <v>Прочие работы, услуги</v>
          </cell>
          <cell r="B5923">
            <v>200</v>
          </cell>
          <cell r="C5923" t="str">
            <v>230 0709 3020299990 244 226</v>
          </cell>
          <cell r="D5923">
            <v>1000</v>
          </cell>
          <cell r="E5923" t="str">
            <v>-</v>
          </cell>
          <cell r="F5923">
            <v>1000</v>
          </cell>
        </row>
        <row r="5924">
          <cell r="A5924" t="str">
            <v>Основное мероприятие "Развитие потенциала молодежи и его использование в интересах укрепления единства российской нации и профилактики экстремизма (проведение форумов, фестивалей, "круглых столов")"</v>
          </cell>
          <cell r="B5924">
            <v>200</v>
          </cell>
          <cell r="C5924" t="str">
            <v>000 0709 3020300000 000 000</v>
          </cell>
          <cell r="D5924">
            <v>3550</v>
          </cell>
          <cell r="E5924" t="str">
            <v>-</v>
          </cell>
          <cell r="F5924">
            <v>3550</v>
          </cell>
        </row>
        <row r="5925">
          <cell r="A5925" t="str">
            <v>Расходы на обеспечение деятельности (оказание услуг) государственных учреждений</v>
          </cell>
          <cell r="B5925">
            <v>200</v>
          </cell>
          <cell r="C5925" t="str">
            <v>000 0709 3020300590 000 000</v>
          </cell>
          <cell r="D5925">
            <v>3550</v>
          </cell>
          <cell r="E5925" t="str">
            <v>-</v>
          </cell>
          <cell r="F5925">
            <v>3550</v>
          </cell>
        </row>
        <row r="5926">
          <cell r="A5926" t="str">
            <v>Предоставление субсидий бюджетным, автономным учреждениям и иным некоммерческим организациям</v>
          </cell>
          <cell r="B5926">
            <v>200</v>
          </cell>
          <cell r="C5926" t="str">
            <v>000 0709 3020300590 600 000</v>
          </cell>
          <cell r="D5926">
            <v>3550</v>
          </cell>
          <cell r="E5926" t="str">
            <v>-</v>
          </cell>
          <cell r="F5926">
            <v>3550</v>
          </cell>
        </row>
        <row r="5927">
          <cell r="A5927" t="str">
            <v>Субсидии бюджетным учреждениям</v>
          </cell>
          <cell r="B5927">
            <v>200</v>
          </cell>
          <cell r="C5927" t="str">
            <v>000 0709 3020300590 610 000</v>
          </cell>
          <cell r="D5927">
            <v>600</v>
          </cell>
          <cell r="E5927" t="str">
            <v>-</v>
          </cell>
          <cell r="F5927">
            <v>600</v>
          </cell>
        </row>
        <row r="5928">
          <cell r="A592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928">
            <v>200</v>
          </cell>
          <cell r="C5928" t="str">
            <v>000 0709 3020300590 611 000</v>
          </cell>
          <cell r="D5928">
            <v>600</v>
          </cell>
          <cell r="E5928" t="str">
            <v>-</v>
          </cell>
          <cell r="F5928">
            <v>600</v>
          </cell>
        </row>
        <row r="5929">
          <cell r="A5929" t="str">
            <v>Расходы</v>
          </cell>
          <cell r="B5929">
            <v>200</v>
          </cell>
          <cell r="C5929" t="str">
            <v>000 0709 3020300590 611 200</v>
          </cell>
          <cell r="D5929">
            <v>600</v>
          </cell>
          <cell r="E5929" t="str">
            <v>-</v>
          </cell>
          <cell r="F5929">
            <v>600</v>
          </cell>
        </row>
        <row r="5930">
          <cell r="A5930" t="str">
            <v>Безвозмездные перечисления текущего характера организациям</v>
          </cell>
          <cell r="B5930">
            <v>200</v>
          </cell>
          <cell r="C5930" t="str">
            <v>000 0709 3020300590 611 240</v>
          </cell>
          <cell r="D5930">
            <v>600</v>
          </cell>
          <cell r="E5930" t="str">
            <v>-</v>
          </cell>
          <cell r="F5930">
            <v>600</v>
          </cell>
        </row>
        <row r="5931">
          <cell r="A5931" t="str">
            <v>Безвозмездные перечисления текущего характера государственным (муниципальным) учреждениям</v>
          </cell>
          <cell r="B5931">
            <v>200</v>
          </cell>
          <cell r="C5931" t="str">
            <v>230 0709 3020300590 611 241</v>
          </cell>
          <cell r="D5931">
            <v>600</v>
          </cell>
          <cell r="E5931" t="str">
            <v>-</v>
          </cell>
          <cell r="F5931">
            <v>600</v>
          </cell>
        </row>
        <row r="5932">
          <cell r="A5932" t="str">
            <v>Субсидии автономным учреждениям</v>
          </cell>
          <cell r="B5932">
            <v>200</v>
          </cell>
          <cell r="C5932" t="str">
            <v>000 0709 3020300590 620 000</v>
          </cell>
          <cell r="D5932">
            <v>2950</v>
          </cell>
          <cell r="E5932" t="str">
            <v>-</v>
          </cell>
          <cell r="F5932">
            <v>2950</v>
          </cell>
        </row>
        <row r="5933">
          <cell r="A5933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933">
            <v>200</v>
          </cell>
          <cell r="C5933" t="str">
            <v>000 0709 3020300590 621 000</v>
          </cell>
          <cell r="D5933">
            <v>2950</v>
          </cell>
          <cell r="E5933" t="str">
            <v>-</v>
          </cell>
          <cell r="F5933">
            <v>2950</v>
          </cell>
        </row>
        <row r="5934">
          <cell r="A5934" t="str">
            <v>Расходы</v>
          </cell>
          <cell r="B5934">
            <v>200</v>
          </cell>
          <cell r="C5934" t="str">
            <v>000 0709 3020300590 621 200</v>
          </cell>
          <cell r="D5934">
            <v>2950</v>
          </cell>
          <cell r="E5934" t="str">
            <v>-</v>
          </cell>
          <cell r="F5934">
            <v>2950</v>
          </cell>
        </row>
        <row r="5935">
          <cell r="A5935" t="str">
            <v>Безвозмездные перечисления текущего характера организациям</v>
          </cell>
          <cell r="B5935">
            <v>200</v>
          </cell>
          <cell r="C5935" t="str">
            <v>000 0709 3020300590 621 240</v>
          </cell>
          <cell r="D5935">
            <v>2950</v>
          </cell>
          <cell r="E5935" t="str">
            <v>-</v>
          </cell>
          <cell r="F5935">
            <v>2950</v>
          </cell>
        </row>
        <row r="5936">
          <cell r="A5936" t="str">
            <v>Безвозмездные перечисления текущего характера государственным (муниципальным) учреждениям</v>
          </cell>
          <cell r="B5936">
            <v>200</v>
          </cell>
          <cell r="C5936" t="str">
            <v>230 0709 3020300590 621 241</v>
          </cell>
          <cell r="D5936">
            <v>2950</v>
          </cell>
          <cell r="E5936" t="str">
            <v>-</v>
          </cell>
          <cell r="F5936">
            <v>2950</v>
          </cell>
        </row>
        <row r="5937">
          <cell r="A5937" t="str">
            <v>Основное мероприятие "Создание условий для социальной и культурной адаптации мигрантов"</v>
          </cell>
          <cell r="B5937">
            <v>200</v>
          </cell>
          <cell r="C5937" t="str">
            <v>000 0709 3020400000 000 000</v>
          </cell>
          <cell r="D5937">
            <v>0.20799999999999999</v>
          </cell>
          <cell r="E5937" t="str">
            <v>-</v>
          </cell>
          <cell r="F5937">
            <v>0.20799999999999999</v>
          </cell>
        </row>
        <row r="5938">
          <cell r="A5938" t="str">
            <v>Реализация мероприятий</v>
          </cell>
          <cell r="B5938">
            <v>200</v>
          </cell>
          <cell r="C5938" t="str">
            <v>000 0709 3020499990 000 000</v>
          </cell>
          <cell r="D5938">
            <v>0.20799999999999999</v>
          </cell>
          <cell r="E5938" t="str">
            <v>-</v>
          </cell>
          <cell r="F5938">
            <v>0.20799999999999999</v>
          </cell>
        </row>
        <row r="5939">
          <cell r="A5939" t="str">
            <v>Закупка товаров, работ и услуг для обеспечения государственных (муниципальных) нужд</v>
          </cell>
          <cell r="B5939">
            <v>200</v>
          </cell>
          <cell r="C5939" t="str">
            <v>000 0709 3020499990 200 000</v>
          </cell>
          <cell r="D5939">
            <v>0.20799999999999999</v>
          </cell>
          <cell r="E5939" t="str">
            <v>-</v>
          </cell>
          <cell r="F5939">
            <v>0.20799999999999999</v>
          </cell>
        </row>
        <row r="5940">
          <cell r="A5940" t="str">
            <v>Иные закупки товаров, работ и услуг для обеспечения государственных (муниципальных) нужд</v>
          </cell>
          <cell r="B5940">
            <v>200</v>
          </cell>
          <cell r="C5940" t="str">
            <v>000 0709 3020499990 240 000</v>
          </cell>
          <cell r="D5940">
            <v>0.20799999999999999</v>
          </cell>
          <cell r="E5940" t="str">
            <v>-</v>
          </cell>
          <cell r="F5940">
            <v>0.20799999999999999</v>
          </cell>
        </row>
        <row r="5941">
          <cell r="A5941" t="str">
            <v>Прочая закупка товаров, работ и услуг</v>
          </cell>
          <cell r="B5941">
            <v>200</v>
          </cell>
          <cell r="C5941" t="str">
            <v>000 0709 3020499990 244 000</v>
          </cell>
          <cell r="D5941">
            <v>0.20799999999999999</v>
          </cell>
          <cell r="E5941" t="str">
            <v>-</v>
          </cell>
          <cell r="F5941">
            <v>0.20799999999999999</v>
          </cell>
        </row>
        <row r="5942">
          <cell r="A5942" t="str">
            <v>Расходы</v>
          </cell>
          <cell r="B5942">
            <v>200</v>
          </cell>
          <cell r="C5942" t="str">
            <v>000 0709 3020499990 244 200</v>
          </cell>
          <cell r="D5942">
            <v>0.20799999999999999</v>
          </cell>
          <cell r="E5942" t="str">
            <v>-</v>
          </cell>
          <cell r="F5942">
            <v>0.20799999999999999</v>
          </cell>
        </row>
        <row r="5943">
          <cell r="A5943" t="str">
            <v>Оплата работ, услуг</v>
          </cell>
          <cell r="B5943">
            <v>200</v>
          </cell>
          <cell r="C5943" t="str">
            <v>000 0709 3020499990 244 220</v>
          </cell>
          <cell r="D5943">
            <v>0.20799999999999999</v>
          </cell>
          <cell r="E5943" t="str">
            <v>-</v>
          </cell>
          <cell r="F5943">
            <v>0.20799999999999999</v>
          </cell>
        </row>
        <row r="5944">
          <cell r="A5944" t="str">
            <v>Прочие работы, услуги</v>
          </cell>
          <cell r="B5944">
            <v>200</v>
          </cell>
          <cell r="C5944" t="str">
            <v>230 0709 3020499990 244 226</v>
          </cell>
          <cell r="D5944">
            <v>0.20799999999999999</v>
          </cell>
          <cell r="E5944" t="str">
            <v>-</v>
          </cell>
          <cell r="F5944">
            <v>0.20799999999999999</v>
          </cell>
        </row>
        <row r="5945">
          <cell r="A5945" t="str">
            <v>Основное мероприятие "Повышение профессионального уровня специалистов по вопросам государственной национальной политики и профилактики экстремизма"</v>
          </cell>
          <cell r="B5945">
            <v>200</v>
          </cell>
          <cell r="C5945" t="str">
            <v>000 0709 3020500000 000 000</v>
          </cell>
          <cell r="D5945">
            <v>300</v>
          </cell>
          <cell r="E5945" t="str">
            <v>-</v>
          </cell>
          <cell r="F5945">
            <v>300</v>
          </cell>
        </row>
        <row r="5946">
          <cell r="A5946" t="str">
            <v>Реализация мероприятий</v>
          </cell>
          <cell r="B5946">
            <v>200</v>
          </cell>
          <cell r="C5946" t="str">
            <v>000 0709 3020599990 000 000</v>
          </cell>
          <cell r="D5946">
            <v>300</v>
          </cell>
          <cell r="E5946" t="str">
            <v>-</v>
          </cell>
          <cell r="F5946">
            <v>300</v>
          </cell>
        </row>
        <row r="5947">
          <cell r="A5947" t="str">
            <v>Закупка товаров, работ и услуг для обеспечения государственных (муниципальных) нужд</v>
          </cell>
          <cell r="B5947">
            <v>200</v>
          </cell>
          <cell r="C5947" t="str">
            <v>000 0709 3020599990 200 000</v>
          </cell>
          <cell r="D5947">
            <v>300</v>
          </cell>
          <cell r="E5947" t="str">
            <v>-</v>
          </cell>
          <cell r="F5947">
            <v>300</v>
          </cell>
        </row>
        <row r="5948">
          <cell r="A5948" t="str">
            <v>Иные закупки товаров, работ и услуг для обеспечения государственных (муниципальных) нужд</v>
          </cell>
          <cell r="B5948">
            <v>200</v>
          </cell>
          <cell r="C5948" t="str">
            <v>000 0709 3020599990 240 000</v>
          </cell>
          <cell r="D5948">
            <v>300</v>
          </cell>
          <cell r="E5948" t="str">
            <v>-</v>
          </cell>
          <cell r="F5948">
            <v>300</v>
          </cell>
        </row>
        <row r="5949">
          <cell r="A5949" t="str">
            <v>Прочая закупка товаров, работ и услуг</v>
          </cell>
          <cell r="B5949">
            <v>200</v>
          </cell>
          <cell r="C5949" t="str">
            <v>000 0709 3020599990 244 000</v>
          </cell>
          <cell r="D5949">
            <v>300</v>
          </cell>
          <cell r="E5949" t="str">
            <v>-</v>
          </cell>
          <cell r="F5949">
            <v>300</v>
          </cell>
        </row>
        <row r="5950">
          <cell r="A5950" t="str">
            <v>Расходы</v>
          </cell>
          <cell r="B5950">
            <v>200</v>
          </cell>
          <cell r="C5950" t="str">
            <v>000 0709 3020599990 244 200</v>
          </cell>
          <cell r="D5950">
            <v>300</v>
          </cell>
          <cell r="E5950" t="str">
            <v>-</v>
          </cell>
          <cell r="F5950">
            <v>300</v>
          </cell>
        </row>
        <row r="5951">
          <cell r="A5951" t="str">
            <v>Оплата работ, услуг</v>
          </cell>
          <cell r="B5951">
            <v>200</v>
          </cell>
          <cell r="C5951" t="str">
            <v>000 0709 3020599990 244 220</v>
          </cell>
          <cell r="D5951">
            <v>300</v>
          </cell>
          <cell r="E5951" t="str">
            <v>-</v>
          </cell>
          <cell r="F5951">
            <v>300</v>
          </cell>
        </row>
        <row r="5952">
          <cell r="A5952" t="str">
            <v>Прочие работы, услуги</v>
          </cell>
          <cell r="B5952">
            <v>200</v>
          </cell>
          <cell r="C5952" t="str">
            <v>230 0709 3020599990 244 226</v>
          </cell>
          <cell r="D5952">
            <v>300</v>
          </cell>
          <cell r="E5952" t="str">
            <v>-</v>
          </cell>
          <cell r="F5952">
            <v>300</v>
          </cell>
        </row>
        <row r="5953">
          <cell r="A5953" t="str">
            <v>Основное мероприятие "Повышение уровня компетенций представителей некоммерческих организаций и молодежных объединений в сфере реализации государственной национальной политики, профилактики экстремизма"</v>
          </cell>
          <cell r="B5953">
            <v>200</v>
          </cell>
          <cell r="C5953" t="str">
            <v>000 0709 3020800000 000 000</v>
          </cell>
          <cell r="D5953">
            <v>700</v>
          </cell>
          <cell r="E5953" t="str">
            <v>-</v>
          </cell>
          <cell r="F5953">
            <v>700</v>
          </cell>
        </row>
        <row r="5954">
          <cell r="A5954" t="str">
            <v>Реализация мероприятий</v>
          </cell>
          <cell r="B5954">
            <v>200</v>
          </cell>
          <cell r="C5954" t="str">
            <v>000 0709 3020899990 000 000</v>
          </cell>
          <cell r="D5954">
            <v>700</v>
          </cell>
          <cell r="E5954" t="str">
            <v>-</v>
          </cell>
          <cell r="F5954">
            <v>700</v>
          </cell>
        </row>
        <row r="5955">
          <cell r="A5955" t="str">
            <v>Закупка товаров, работ и услуг для обеспечения государственных (муниципальных) нужд</v>
          </cell>
          <cell r="B5955">
            <v>200</v>
          </cell>
          <cell r="C5955" t="str">
            <v>000 0709 3020899990 200 000</v>
          </cell>
          <cell r="D5955">
            <v>700</v>
          </cell>
          <cell r="E5955" t="str">
            <v>-</v>
          </cell>
          <cell r="F5955">
            <v>700</v>
          </cell>
        </row>
        <row r="5956">
          <cell r="A5956" t="str">
            <v>Иные закупки товаров, работ и услуг для обеспечения государственных (муниципальных) нужд</v>
          </cell>
          <cell r="B5956">
            <v>200</v>
          </cell>
          <cell r="C5956" t="str">
            <v>000 0709 3020899990 240 000</v>
          </cell>
          <cell r="D5956">
            <v>700</v>
          </cell>
          <cell r="E5956" t="str">
            <v>-</v>
          </cell>
          <cell r="F5956">
            <v>700</v>
          </cell>
        </row>
        <row r="5957">
          <cell r="A5957" t="str">
            <v>Прочая закупка товаров, работ и услуг</v>
          </cell>
          <cell r="B5957">
            <v>200</v>
          </cell>
          <cell r="C5957" t="str">
            <v>000 0709 3020899990 244 000</v>
          </cell>
          <cell r="D5957">
            <v>700</v>
          </cell>
          <cell r="E5957" t="str">
            <v>-</v>
          </cell>
          <cell r="F5957">
            <v>700</v>
          </cell>
        </row>
        <row r="5958">
          <cell r="A5958" t="str">
            <v>Расходы</v>
          </cell>
          <cell r="B5958">
            <v>200</v>
          </cell>
          <cell r="C5958" t="str">
            <v>000 0709 3020899990 244 200</v>
          </cell>
          <cell r="D5958">
            <v>700</v>
          </cell>
          <cell r="E5958" t="str">
            <v>-</v>
          </cell>
          <cell r="F5958">
            <v>700</v>
          </cell>
        </row>
        <row r="5959">
          <cell r="A5959" t="str">
            <v>Оплата работ, услуг</v>
          </cell>
          <cell r="B5959">
            <v>200</v>
          </cell>
          <cell r="C5959" t="str">
            <v>000 0709 3020899990 244 220</v>
          </cell>
          <cell r="D5959">
            <v>700</v>
          </cell>
          <cell r="E5959" t="str">
            <v>-</v>
          </cell>
          <cell r="F5959">
            <v>700</v>
          </cell>
        </row>
        <row r="5960">
          <cell r="A5960" t="str">
            <v>Прочие работы, услуги</v>
          </cell>
          <cell r="B5960">
            <v>200</v>
          </cell>
          <cell r="C5960" t="str">
            <v>230 0709 3020899990 244 226</v>
          </cell>
          <cell r="D5960">
            <v>700</v>
          </cell>
          <cell r="E5960" t="str">
            <v>-</v>
          </cell>
          <cell r="F5960">
            <v>700</v>
          </cell>
        </row>
        <row r="5961">
          <cell r="A5961" t="str">
            <v>Подпрограмма "Развитие российского казачества"</v>
          </cell>
          <cell r="B5961">
            <v>200</v>
          </cell>
          <cell r="C5961" t="str">
            <v>000 0709 3030000000 000 000</v>
          </cell>
          <cell r="D5961">
            <v>3250</v>
          </cell>
          <cell r="E5961" t="str">
            <v>-</v>
          </cell>
          <cell r="F5961">
            <v>3250</v>
          </cell>
        </row>
        <row r="5962">
          <cell r="A5962" t="str">
            <v>Основное мероприятие "Военно-патриотическое, духовно-нравственное и физическое воспитание казачьей молодежи"</v>
          </cell>
          <cell r="B5962">
            <v>200</v>
          </cell>
          <cell r="C5962" t="str">
            <v>000 0709 3030700000 000 000</v>
          </cell>
          <cell r="D5962">
            <v>3250</v>
          </cell>
          <cell r="E5962" t="str">
            <v>-</v>
          </cell>
          <cell r="F5962">
            <v>3250</v>
          </cell>
        </row>
        <row r="5963">
          <cell r="A5963" t="str">
            <v>Расходы на обеспечение деятельности (оказание услуг) государственных учреждений</v>
          </cell>
          <cell r="B5963">
            <v>200</v>
          </cell>
          <cell r="C5963" t="str">
            <v>000 0709 3030700590 000 000</v>
          </cell>
          <cell r="D5963">
            <v>2050</v>
          </cell>
          <cell r="E5963" t="str">
            <v>-</v>
          </cell>
          <cell r="F5963">
            <v>2050</v>
          </cell>
        </row>
        <row r="5964">
          <cell r="A5964" t="str">
            <v>Предоставление субсидий бюджетным, автономным учреждениям и иным некоммерческим организациям</v>
          </cell>
          <cell r="B5964">
            <v>200</v>
          </cell>
          <cell r="C5964" t="str">
            <v>000 0709 3030700590 600 000</v>
          </cell>
          <cell r="D5964">
            <v>2050</v>
          </cell>
          <cell r="E5964" t="str">
            <v>-</v>
          </cell>
          <cell r="F5964">
            <v>2050</v>
          </cell>
        </row>
        <row r="5965">
          <cell r="A5965" t="str">
            <v>Субсидии автономным учреждениям</v>
          </cell>
          <cell r="B5965">
            <v>200</v>
          </cell>
          <cell r="C5965" t="str">
            <v>000 0709 3030700590 620 000</v>
          </cell>
          <cell r="D5965">
            <v>2050</v>
          </cell>
          <cell r="E5965" t="str">
            <v>-</v>
          </cell>
          <cell r="F5965">
            <v>2050</v>
          </cell>
        </row>
        <row r="5966">
          <cell r="A596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5966">
            <v>200</v>
          </cell>
          <cell r="C5966" t="str">
            <v>000 0709 3030700590 621 000</v>
          </cell>
          <cell r="D5966">
            <v>2050</v>
          </cell>
          <cell r="E5966" t="str">
            <v>-</v>
          </cell>
          <cell r="F5966">
            <v>2050</v>
          </cell>
        </row>
        <row r="5967">
          <cell r="A5967" t="str">
            <v>Расходы</v>
          </cell>
          <cell r="B5967">
            <v>200</v>
          </cell>
          <cell r="C5967" t="str">
            <v>000 0709 3030700590 621 200</v>
          </cell>
          <cell r="D5967">
            <v>2050</v>
          </cell>
          <cell r="E5967" t="str">
            <v>-</v>
          </cell>
          <cell r="F5967">
            <v>2050</v>
          </cell>
        </row>
        <row r="5968">
          <cell r="A5968" t="str">
            <v>Безвозмездные перечисления текущего характера организациям</v>
          </cell>
          <cell r="B5968">
            <v>200</v>
          </cell>
          <cell r="C5968" t="str">
            <v>000 0709 3030700590 621 240</v>
          </cell>
          <cell r="D5968">
            <v>2050</v>
          </cell>
          <cell r="E5968" t="str">
            <v>-</v>
          </cell>
          <cell r="F5968">
            <v>2050</v>
          </cell>
        </row>
        <row r="5969">
          <cell r="A5969" t="str">
            <v>Безвозмездные перечисления текущего характера государственным (муниципальным) учреждениям</v>
          </cell>
          <cell r="B5969">
            <v>200</v>
          </cell>
          <cell r="C5969" t="str">
            <v>230 0709 3030700590 621 241</v>
          </cell>
          <cell r="D5969">
            <v>2050</v>
          </cell>
          <cell r="E5969" t="str">
            <v>-</v>
          </cell>
          <cell r="F5969">
            <v>2050</v>
          </cell>
        </row>
        <row r="5970">
          <cell r="A5970" t="str">
            <v>Реализация мероприятий</v>
          </cell>
          <cell r="B5970">
            <v>200</v>
          </cell>
          <cell r="C5970" t="str">
            <v>000 0709 3030799990 000 000</v>
          </cell>
          <cell r="D5970">
            <v>1200</v>
          </cell>
          <cell r="E5970" t="str">
            <v>-</v>
          </cell>
          <cell r="F5970">
            <v>1200</v>
          </cell>
        </row>
        <row r="5971">
          <cell r="A5971" t="str">
            <v>Предоставление субсидий бюджетным, автономным учреждениям и иным некоммерческим организациям</v>
          </cell>
          <cell r="B5971">
            <v>200</v>
          </cell>
          <cell r="C5971" t="str">
            <v>000 0709 3030799990 600 000</v>
          </cell>
          <cell r="D5971">
            <v>1200</v>
          </cell>
          <cell r="E5971" t="str">
            <v>-</v>
          </cell>
          <cell r="F5971">
            <v>1200</v>
          </cell>
        </row>
        <row r="5972">
          <cell r="A5972" t="str">
            <v>Субсидии бюджетным учреждениям</v>
          </cell>
          <cell r="B5972">
            <v>200</v>
          </cell>
          <cell r="C5972" t="str">
            <v>000 0709 3030799990 610 000</v>
          </cell>
          <cell r="D5972">
            <v>1200</v>
          </cell>
          <cell r="E5972" t="str">
            <v>-</v>
          </cell>
          <cell r="F5972">
            <v>1200</v>
          </cell>
        </row>
        <row r="5973">
          <cell r="A5973" t="str">
            <v>Гранты в форме субсидии бюджетным учреждениям</v>
          </cell>
          <cell r="B5973">
            <v>200</v>
          </cell>
          <cell r="C5973" t="str">
            <v>000 0709 3030799990 613 000</v>
          </cell>
          <cell r="D5973">
            <v>1200</v>
          </cell>
          <cell r="E5973" t="str">
            <v>-</v>
          </cell>
          <cell r="F5973">
            <v>1200</v>
          </cell>
        </row>
        <row r="5974">
          <cell r="A5974" t="str">
            <v>Расходы</v>
          </cell>
          <cell r="B5974">
            <v>200</v>
          </cell>
          <cell r="C5974" t="str">
            <v>000 0709 3030799990 613 200</v>
          </cell>
          <cell r="D5974">
            <v>1200</v>
          </cell>
          <cell r="E5974" t="str">
            <v>-</v>
          </cell>
          <cell r="F5974">
            <v>1200</v>
          </cell>
        </row>
        <row r="5975">
          <cell r="A5975" t="str">
            <v>Безвозмездные перечисления текущего характера организациям</v>
          </cell>
          <cell r="B5975">
            <v>200</v>
          </cell>
          <cell r="C5975" t="str">
            <v>000 0709 3030799990 613 240</v>
          </cell>
          <cell r="D5975">
            <v>1200</v>
          </cell>
          <cell r="E5975" t="str">
            <v>-</v>
          </cell>
          <cell r="F5975">
            <v>1200</v>
          </cell>
        </row>
        <row r="5976">
          <cell r="A5976" t="str">
            <v>Безвозмездные перечисления текущего характера государственным (муниципальным) учреждениям</v>
          </cell>
          <cell r="B5976">
            <v>200</v>
          </cell>
          <cell r="C5976" t="str">
            <v>230 0709 3030799990 613 241</v>
          </cell>
          <cell r="D5976">
            <v>1200</v>
          </cell>
          <cell r="E5976" t="str">
            <v>-</v>
          </cell>
          <cell r="F5976">
            <v>1200</v>
          </cell>
        </row>
        <row r="5977">
          <cell r="A5977" t="str">
            <v>Непрограммные направления деятельности</v>
          </cell>
          <cell r="B5977">
            <v>200</v>
          </cell>
          <cell r="C5977" t="str">
            <v>000 0709 4000000000 000 000</v>
          </cell>
          <cell r="D5977">
            <v>2403.1179999999999</v>
          </cell>
          <cell r="E5977" t="str">
            <v>-</v>
          </cell>
          <cell r="F5977">
            <v>2403.1179999999999</v>
          </cell>
        </row>
        <row r="5978">
          <cell r="A5978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5978">
            <v>200</v>
          </cell>
          <cell r="C5978" t="str">
            <v>000 0709 40Д0000000 000 000</v>
          </cell>
          <cell r="D5978">
            <v>2403.1179999999999</v>
          </cell>
          <cell r="E5978" t="str">
            <v>-</v>
          </cell>
          <cell r="F5978">
            <v>2403.1179999999999</v>
          </cell>
        </row>
        <row r="5979">
          <cell r="A5979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5979">
            <v>200</v>
          </cell>
          <cell r="C5979" t="str">
            <v>000 0709 40Д0085160 000 000</v>
          </cell>
          <cell r="D5979">
            <v>2403.1179999999999</v>
          </cell>
          <cell r="E5979" t="str">
            <v>-</v>
          </cell>
          <cell r="F5979">
            <v>2403.1179999999999</v>
          </cell>
        </row>
        <row r="5980">
          <cell r="A5980" t="str">
            <v>Межбюджетные трансферты</v>
          </cell>
          <cell r="B5980">
            <v>200</v>
          </cell>
          <cell r="C5980" t="str">
            <v>000 0709 40Д0085160 500 000</v>
          </cell>
          <cell r="D5980">
            <v>2403.1179999999999</v>
          </cell>
          <cell r="E5980" t="str">
            <v>-</v>
          </cell>
          <cell r="F5980">
            <v>2403.1179999999999</v>
          </cell>
        </row>
        <row r="5981">
          <cell r="A5981" t="str">
            <v>Иные межбюджетные трансферты</v>
          </cell>
          <cell r="B5981">
            <v>200</v>
          </cell>
          <cell r="C5981" t="str">
            <v>000 0709 40Д0085160 540 000</v>
          </cell>
          <cell r="D5981">
            <v>2403.1179999999999</v>
          </cell>
          <cell r="E5981" t="str">
            <v>-</v>
          </cell>
          <cell r="F5981">
            <v>2403.1179999999999</v>
          </cell>
        </row>
        <row r="5982">
          <cell r="A5982" t="str">
            <v>Расходы</v>
          </cell>
          <cell r="B5982">
            <v>200</v>
          </cell>
          <cell r="C5982" t="str">
            <v>000 0709 40Д0085160 540 200</v>
          </cell>
          <cell r="D5982">
            <v>2403.1179999999999</v>
          </cell>
          <cell r="E5982" t="str">
            <v>-</v>
          </cell>
          <cell r="F5982">
            <v>2403.1179999999999</v>
          </cell>
        </row>
        <row r="5983">
          <cell r="A5983" t="str">
            <v>Безвозмездные перечисления бюджетам</v>
          </cell>
          <cell r="B5983">
            <v>200</v>
          </cell>
          <cell r="C5983" t="str">
            <v>000 0709 40Д0085160 540 250</v>
          </cell>
          <cell r="D5983">
            <v>2403.1179999999999</v>
          </cell>
          <cell r="E5983" t="str">
            <v>-</v>
          </cell>
          <cell r="F5983">
            <v>2403.1179999999999</v>
          </cell>
        </row>
        <row r="5984">
          <cell r="A5984" t="str">
            <v>Перечисления другим бюджетам бюджетной системы Российской Федерации</v>
          </cell>
          <cell r="B5984">
            <v>200</v>
          </cell>
          <cell r="C5984" t="str">
            <v>500 0709 40Д0085160 540 251</v>
          </cell>
          <cell r="D5984">
            <v>2403.1179999999999</v>
          </cell>
          <cell r="E5984" t="str">
            <v>-</v>
          </cell>
          <cell r="F5984">
            <v>2403.1179999999999</v>
          </cell>
        </row>
        <row r="5985">
          <cell r="A5985" t="str">
            <v>КУЛЬТУРА, КИНЕМАТОГРАФИЯ</v>
          </cell>
          <cell r="B5985">
            <v>200</v>
          </cell>
          <cell r="C5985" t="str">
            <v>000 0800 0000000000 000 000</v>
          </cell>
          <cell r="D5985">
            <v>2354177.5019999999</v>
          </cell>
          <cell r="E5985">
            <v>75130.433810000002</v>
          </cell>
          <cell r="F5985">
            <v>2279047.06819</v>
          </cell>
        </row>
        <row r="5986">
          <cell r="A5986" t="str">
            <v>Культура</v>
          </cell>
          <cell r="B5986">
            <v>200</v>
          </cell>
          <cell r="C5986" t="str">
            <v>000 0801 0000000000 000 000</v>
          </cell>
          <cell r="D5986">
            <v>2129632.102</v>
          </cell>
          <cell r="E5986">
            <v>59590.418749999997</v>
          </cell>
          <cell r="F5986">
            <v>2070041.68325</v>
          </cell>
        </row>
        <row r="5987">
          <cell r="A5987" t="str">
            <v>Государственная программа "Доступная среда"</v>
          </cell>
          <cell r="B5987">
            <v>200</v>
          </cell>
          <cell r="C5987" t="str">
            <v>000 0801 0400000000 000 000</v>
          </cell>
          <cell r="D5987">
            <v>15164.6</v>
          </cell>
          <cell r="E5987">
            <v>25.978000000000002</v>
          </cell>
          <cell r="F5987">
            <v>15138.621999999999</v>
          </cell>
        </row>
        <row r="5988">
          <cell r="A5988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5988">
            <v>200</v>
          </cell>
          <cell r="C5988" t="str">
            <v>000 0801 0410000000 000 000</v>
          </cell>
          <cell r="D5988">
            <v>10419.299999999999</v>
          </cell>
          <cell r="E5988" t="str">
            <v>-</v>
          </cell>
          <cell r="F5988">
            <v>10419.299999999999</v>
          </cell>
        </row>
        <row r="5989">
          <cell r="A5989" t="str">
            <v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 создание условий для получения детьми-</v>
          </cell>
          <cell r="B5989">
            <v>200</v>
          </cell>
          <cell r="C5989" t="str">
            <v>000 0801 0410100000 000 000</v>
          </cell>
          <cell r="D5989">
            <v>3327.6</v>
          </cell>
          <cell r="E5989" t="str">
            <v>-</v>
          </cell>
          <cell r="F5989">
            <v>3327.6</v>
          </cell>
        </row>
        <row r="5990">
          <cell r="A5990" t="str">
            <v>Реализация мероприятий</v>
          </cell>
          <cell r="B5990">
            <v>200</v>
          </cell>
          <cell r="C5990" t="str">
            <v>000 0801 0410199990 000 000</v>
          </cell>
          <cell r="D5990">
            <v>3327.6</v>
          </cell>
          <cell r="E5990" t="str">
            <v>-</v>
          </cell>
          <cell r="F5990">
            <v>3327.6</v>
          </cell>
        </row>
        <row r="5991">
          <cell r="A5991" t="str">
            <v>Предоставление субсидий бюджетным, автономным учреждениям и иным некоммерческим организациям</v>
          </cell>
          <cell r="B5991">
            <v>200</v>
          </cell>
          <cell r="C5991" t="str">
            <v>000 0801 0410199990 600 000</v>
          </cell>
          <cell r="D5991">
            <v>3327.6</v>
          </cell>
          <cell r="E5991" t="str">
            <v>-</v>
          </cell>
          <cell r="F5991">
            <v>3327.6</v>
          </cell>
        </row>
        <row r="5992">
          <cell r="A5992" t="str">
            <v>Субсидии бюджетным учреждениям</v>
          </cell>
          <cell r="B5992">
            <v>200</v>
          </cell>
          <cell r="C5992" t="str">
            <v>000 0801 0410199990 610 000</v>
          </cell>
          <cell r="D5992">
            <v>3180.6</v>
          </cell>
          <cell r="E5992" t="str">
            <v>-</v>
          </cell>
          <cell r="F5992">
            <v>3180.6</v>
          </cell>
        </row>
        <row r="5993">
          <cell r="A5993" t="str">
            <v>Субсидии бюджетным учреждениям на иные цели</v>
          </cell>
          <cell r="B5993">
            <v>200</v>
          </cell>
          <cell r="C5993" t="str">
            <v>000 0801 0410199990 612 000</v>
          </cell>
          <cell r="D5993">
            <v>3180.6</v>
          </cell>
          <cell r="E5993" t="str">
            <v>-</v>
          </cell>
          <cell r="F5993">
            <v>3180.6</v>
          </cell>
        </row>
        <row r="5994">
          <cell r="A5994" t="str">
            <v>Расходы</v>
          </cell>
          <cell r="B5994">
            <v>200</v>
          </cell>
          <cell r="C5994" t="str">
            <v>000 0801 0410199990 612 200</v>
          </cell>
          <cell r="D5994">
            <v>3180.6</v>
          </cell>
          <cell r="E5994" t="str">
            <v>-</v>
          </cell>
          <cell r="F5994">
            <v>3180.6</v>
          </cell>
        </row>
        <row r="5995">
          <cell r="A5995" t="str">
            <v>Безвозмездные перечисления текущего характера организациям</v>
          </cell>
          <cell r="B5995">
            <v>200</v>
          </cell>
          <cell r="C5995" t="str">
            <v>000 0801 0410199990 612 240</v>
          </cell>
          <cell r="D5995">
            <v>3180.6</v>
          </cell>
          <cell r="E5995" t="str">
            <v>-</v>
          </cell>
          <cell r="F5995">
            <v>3180.6</v>
          </cell>
        </row>
        <row r="5996">
          <cell r="A5996" t="str">
            <v>Безвозмездные перечисления текущего характера государственным (муниципальным) учреждениям</v>
          </cell>
          <cell r="B5996">
            <v>200</v>
          </cell>
          <cell r="C5996" t="str">
            <v>240 0801 0410199990 612 241</v>
          </cell>
          <cell r="D5996">
            <v>3180.6</v>
          </cell>
          <cell r="E5996" t="str">
            <v>-</v>
          </cell>
          <cell r="F5996">
            <v>3180.6</v>
          </cell>
        </row>
        <row r="5997">
          <cell r="A5997" t="str">
            <v>Субсидии автономным учреждениям</v>
          </cell>
          <cell r="B5997">
            <v>200</v>
          </cell>
          <cell r="C5997" t="str">
            <v>000 0801 0410199990 620 000</v>
          </cell>
          <cell r="D5997">
            <v>147</v>
          </cell>
          <cell r="E5997" t="str">
            <v>-</v>
          </cell>
          <cell r="F5997">
            <v>147</v>
          </cell>
        </row>
        <row r="5998">
          <cell r="A5998" t="str">
            <v>Субсидии автономным учреждениям на иные цели</v>
          </cell>
          <cell r="B5998">
            <v>200</v>
          </cell>
          <cell r="C5998" t="str">
            <v>000 0801 0410199990 622 000</v>
          </cell>
          <cell r="D5998">
            <v>147</v>
          </cell>
          <cell r="E5998" t="str">
            <v>-</v>
          </cell>
          <cell r="F5998">
            <v>147</v>
          </cell>
        </row>
        <row r="5999">
          <cell r="A5999" t="str">
            <v>Расходы</v>
          </cell>
          <cell r="B5999">
            <v>200</v>
          </cell>
          <cell r="C5999" t="str">
            <v>000 0801 0410199990 622 200</v>
          </cell>
          <cell r="D5999">
            <v>147</v>
          </cell>
          <cell r="E5999" t="str">
            <v>-</v>
          </cell>
          <cell r="F5999">
            <v>147</v>
          </cell>
        </row>
        <row r="6000">
          <cell r="A6000" t="str">
            <v>Безвозмездные перечисления текущего характера организациям</v>
          </cell>
          <cell r="B6000">
            <v>200</v>
          </cell>
          <cell r="C6000" t="str">
            <v>000 0801 0410199990 622 240</v>
          </cell>
          <cell r="D6000">
            <v>147</v>
          </cell>
          <cell r="E6000" t="str">
            <v>-</v>
          </cell>
          <cell r="F6000">
            <v>147</v>
          </cell>
        </row>
        <row r="6001">
          <cell r="A6001" t="str">
            <v>Безвозмездные перечисления текущего характера государственным (муниципальным) учреждениям</v>
          </cell>
          <cell r="B6001">
            <v>200</v>
          </cell>
          <cell r="C6001" t="str">
            <v>240 0801 0410199990 622 241</v>
          </cell>
          <cell r="D6001">
            <v>147</v>
          </cell>
          <cell r="E6001" t="str">
            <v>-</v>
          </cell>
          <cell r="F6001">
            <v>147</v>
          </cell>
        </row>
        <row r="6002">
          <cell r="A6002" t="str">
            <v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v>
          </cell>
          <cell r="B6002">
            <v>200</v>
          </cell>
          <cell r="C6002" t="str">
            <v>000 0801 0410200000 000 000</v>
          </cell>
          <cell r="D6002">
            <v>454.6</v>
          </cell>
          <cell r="E6002" t="str">
            <v>-</v>
          </cell>
          <cell r="F6002">
            <v>454.6</v>
          </cell>
        </row>
        <row r="6003">
          <cell r="A6003" t="str">
            <v>Реализация мероприятий</v>
          </cell>
          <cell r="B6003">
            <v>200</v>
          </cell>
          <cell r="C6003" t="str">
            <v>000 0801 0410299990 000 000</v>
          </cell>
          <cell r="D6003">
            <v>454.6</v>
          </cell>
          <cell r="E6003" t="str">
            <v>-</v>
          </cell>
          <cell r="F6003">
            <v>454.6</v>
          </cell>
        </row>
        <row r="6004">
          <cell r="A6004" t="str">
            <v>Предоставление субсидий бюджетным, автономным учреждениям и иным некоммерческим организациям</v>
          </cell>
          <cell r="B6004">
            <v>200</v>
          </cell>
          <cell r="C6004" t="str">
            <v>000 0801 0410299990 600 000</v>
          </cell>
          <cell r="D6004">
            <v>454.6</v>
          </cell>
          <cell r="E6004" t="str">
            <v>-</v>
          </cell>
          <cell r="F6004">
            <v>454.6</v>
          </cell>
        </row>
        <row r="6005">
          <cell r="A6005" t="str">
            <v>Субсидии бюджетным учреждениям</v>
          </cell>
          <cell r="B6005">
            <v>200</v>
          </cell>
          <cell r="C6005" t="str">
            <v>000 0801 0410299990 610 000</v>
          </cell>
          <cell r="D6005">
            <v>454.6</v>
          </cell>
          <cell r="E6005" t="str">
            <v>-</v>
          </cell>
          <cell r="F6005">
            <v>454.6</v>
          </cell>
        </row>
        <row r="6006">
          <cell r="A6006" t="str">
            <v>Субсидии бюджетным учреждениям на иные цели</v>
          </cell>
          <cell r="B6006">
            <v>200</v>
          </cell>
          <cell r="C6006" t="str">
            <v>000 0801 0410299990 612 000</v>
          </cell>
          <cell r="D6006">
            <v>454.6</v>
          </cell>
          <cell r="E6006" t="str">
            <v>-</v>
          </cell>
          <cell r="F6006">
            <v>454.6</v>
          </cell>
        </row>
        <row r="6007">
          <cell r="A6007" t="str">
            <v>Расходы</v>
          </cell>
          <cell r="B6007">
            <v>200</v>
          </cell>
          <cell r="C6007" t="str">
            <v>000 0801 0410299990 612 200</v>
          </cell>
          <cell r="D6007">
            <v>454.6</v>
          </cell>
          <cell r="E6007" t="str">
            <v>-</v>
          </cell>
          <cell r="F6007">
            <v>454.6</v>
          </cell>
        </row>
        <row r="6008">
          <cell r="A6008" t="str">
            <v>Безвозмездные перечисления текущего характера организациям</v>
          </cell>
          <cell r="B6008">
            <v>200</v>
          </cell>
          <cell r="C6008" t="str">
            <v>000 0801 0410299990 612 240</v>
          </cell>
          <cell r="D6008">
            <v>454.6</v>
          </cell>
          <cell r="E6008" t="str">
            <v>-</v>
          </cell>
          <cell r="F6008">
            <v>454.6</v>
          </cell>
        </row>
        <row r="6009">
          <cell r="A6009" t="str">
            <v>Безвозмездные перечисления текущего характера государственным (муниципальным) учреждениям</v>
          </cell>
          <cell r="B6009">
            <v>200</v>
          </cell>
          <cell r="C6009" t="str">
            <v>240 0801 0410299990 612 241</v>
          </cell>
          <cell r="D6009">
            <v>454.6</v>
          </cell>
          <cell r="E6009" t="str">
            <v>-</v>
          </cell>
          <cell r="F6009">
            <v>454.6</v>
          </cell>
        </row>
        <row r="6010">
          <cell r="A6010" t="str">
            <v>Основное мероприятие "Информационно-методическое и кадровое обеспечение системы реабилитации и социальной интеграции инвалидов"</v>
          </cell>
          <cell r="B6010">
            <v>200</v>
          </cell>
          <cell r="C6010" t="str">
            <v>000 0801 0410400000 000 000</v>
          </cell>
          <cell r="D6010">
            <v>282.5</v>
          </cell>
          <cell r="E6010" t="str">
            <v>-</v>
          </cell>
          <cell r="F6010">
            <v>282.5</v>
          </cell>
        </row>
        <row r="6011">
          <cell r="A6011" t="str">
            <v>Реализация мероприятий</v>
          </cell>
          <cell r="B6011">
            <v>200</v>
          </cell>
          <cell r="C6011" t="str">
            <v>000 0801 0410499990 000 000</v>
          </cell>
          <cell r="D6011">
            <v>282.5</v>
          </cell>
          <cell r="E6011" t="str">
            <v>-</v>
          </cell>
          <cell r="F6011">
            <v>282.5</v>
          </cell>
        </row>
        <row r="6012">
          <cell r="A6012" t="str">
            <v>Предоставление субсидий бюджетным, автономным учреждениям и иным некоммерческим организациям</v>
          </cell>
          <cell r="B6012">
            <v>200</v>
          </cell>
          <cell r="C6012" t="str">
            <v>000 0801 0410499990 600 000</v>
          </cell>
          <cell r="D6012">
            <v>282.5</v>
          </cell>
          <cell r="E6012" t="str">
            <v>-</v>
          </cell>
          <cell r="F6012">
            <v>282.5</v>
          </cell>
        </row>
        <row r="6013">
          <cell r="A6013" t="str">
            <v>Субсидии бюджетным учреждениям</v>
          </cell>
          <cell r="B6013">
            <v>200</v>
          </cell>
          <cell r="C6013" t="str">
            <v>000 0801 0410499990 610 000</v>
          </cell>
          <cell r="D6013">
            <v>142.5</v>
          </cell>
          <cell r="E6013" t="str">
            <v>-</v>
          </cell>
          <cell r="F6013">
            <v>142.5</v>
          </cell>
        </row>
        <row r="6014">
          <cell r="A6014" t="str">
            <v>Субсидии бюджетным учреждениям на иные цели</v>
          </cell>
          <cell r="B6014">
            <v>200</v>
          </cell>
          <cell r="C6014" t="str">
            <v>000 0801 0410499990 612 000</v>
          </cell>
          <cell r="D6014">
            <v>142.5</v>
          </cell>
          <cell r="E6014" t="str">
            <v>-</v>
          </cell>
          <cell r="F6014">
            <v>142.5</v>
          </cell>
        </row>
        <row r="6015">
          <cell r="A6015" t="str">
            <v>Расходы</v>
          </cell>
          <cell r="B6015">
            <v>200</v>
          </cell>
          <cell r="C6015" t="str">
            <v>000 0801 0410499990 612 200</v>
          </cell>
          <cell r="D6015">
            <v>142.5</v>
          </cell>
          <cell r="E6015" t="str">
            <v>-</v>
          </cell>
          <cell r="F6015">
            <v>142.5</v>
          </cell>
        </row>
        <row r="6016">
          <cell r="A6016" t="str">
            <v>Безвозмездные перечисления текущего характера организациям</v>
          </cell>
          <cell r="B6016">
            <v>200</v>
          </cell>
          <cell r="C6016" t="str">
            <v>000 0801 0410499990 612 240</v>
          </cell>
          <cell r="D6016">
            <v>142.5</v>
          </cell>
          <cell r="E6016" t="str">
            <v>-</v>
          </cell>
          <cell r="F6016">
            <v>142.5</v>
          </cell>
        </row>
        <row r="6017">
          <cell r="A6017" t="str">
            <v>Безвозмездные перечисления текущего характера государственным (муниципальным) учреждениям</v>
          </cell>
          <cell r="B6017">
            <v>200</v>
          </cell>
          <cell r="C6017" t="str">
            <v>240 0801 0410499990 612 241</v>
          </cell>
          <cell r="D6017">
            <v>142.5</v>
          </cell>
          <cell r="E6017" t="str">
            <v>-</v>
          </cell>
          <cell r="F6017">
            <v>142.5</v>
          </cell>
        </row>
        <row r="6018">
          <cell r="A6018" t="str">
            <v>Субсидии автономным учреждениям</v>
          </cell>
          <cell r="B6018">
            <v>200</v>
          </cell>
          <cell r="C6018" t="str">
            <v>000 0801 0410499990 620 000</v>
          </cell>
          <cell r="D6018">
            <v>140</v>
          </cell>
          <cell r="E6018" t="str">
            <v>-</v>
          </cell>
          <cell r="F6018">
            <v>140</v>
          </cell>
        </row>
        <row r="6019">
          <cell r="A6019" t="str">
            <v>Субсидии автономным учреждениям на иные цели</v>
          </cell>
          <cell r="B6019">
            <v>200</v>
          </cell>
          <cell r="C6019" t="str">
            <v>000 0801 0410499990 622 000</v>
          </cell>
          <cell r="D6019">
            <v>140</v>
          </cell>
          <cell r="E6019" t="str">
            <v>-</v>
          </cell>
          <cell r="F6019">
            <v>140</v>
          </cell>
        </row>
        <row r="6020">
          <cell r="A6020" t="str">
            <v>Расходы</v>
          </cell>
          <cell r="B6020">
            <v>200</v>
          </cell>
          <cell r="C6020" t="str">
            <v>000 0801 0410499990 622 200</v>
          </cell>
          <cell r="D6020">
            <v>140</v>
          </cell>
          <cell r="E6020" t="str">
            <v>-</v>
          </cell>
          <cell r="F6020">
            <v>140</v>
          </cell>
        </row>
        <row r="6021">
          <cell r="A6021" t="str">
            <v>Безвозмездные перечисления текущего характера организациям</v>
          </cell>
          <cell r="B6021">
            <v>200</v>
          </cell>
          <cell r="C6021" t="str">
            <v>000 0801 0410499990 622 240</v>
          </cell>
          <cell r="D6021">
            <v>140</v>
          </cell>
          <cell r="E6021" t="str">
            <v>-</v>
          </cell>
          <cell r="F6021">
            <v>140</v>
          </cell>
        </row>
        <row r="6022">
          <cell r="A6022" t="str">
            <v>Безвозмездные перечисления текущего характера государственным (муниципальным) учреждениям</v>
          </cell>
          <cell r="B6022">
            <v>200</v>
          </cell>
          <cell r="C6022" t="str">
            <v>240 0801 0410499990 622 241</v>
          </cell>
          <cell r="D6022">
            <v>140</v>
          </cell>
          <cell r="E6022" t="str">
            <v>-</v>
          </cell>
          <cell r="F6022">
            <v>140</v>
          </cell>
        </row>
        <row r="6023">
          <cell r="A6023" t="str">
            <v>Основное мероприятие "Проведение общественно-просветительских кампаний по распространению идей, принципов и средств формирования доступной среды для инвалидов"</v>
          </cell>
          <cell r="B6023">
            <v>200</v>
          </cell>
          <cell r="C6023" t="str">
            <v>000 0801 0410500000 000 000</v>
          </cell>
          <cell r="D6023">
            <v>6354.6</v>
          </cell>
          <cell r="E6023" t="str">
            <v>-</v>
          </cell>
          <cell r="F6023">
            <v>6354.6</v>
          </cell>
        </row>
        <row r="6024">
          <cell r="A6024" t="str">
            <v>Реализация мероприятий</v>
          </cell>
          <cell r="B6024">
            <v>200</v>
          </cell>
          <cell r="C6024" t="str">
            <v>000 0801 0410599990 000 000</v>
          </cell>
          <cell r="D6024">
            <v>6354.6</v>
          </cell>
          <cell r="E6024" t="str">
            <v>-</v>
          </cell>
          <cell r="F6024">
            <v>6354.6</v>
          </cell>
        </row>
        <row r="6025">
          <cell r="A6025" t="str">
            <v>Предоставление субсидий бюджетным, автономным учреждениям и иным некоммерческим организациям</v>
          </cell>
          <cell r="B6025">
            <v>200</v>
          </cell>
          <cell r="C6025" t="str">
            <v>000 0801 0410599990 600 000</v>
          </cell>
          <cell r="D6025">
            <v>6354.6</v>
          </cell>
          <cell r="E6025" t="str">
            <v>-</v>
          </cell>
          <cell r="F6025">
            <v>6354.6</v>
          </cell>
        </row>
        <row r="6026">
          <cell r="A6026" t="str">
            <v>Субсидии бюджетным учреждениям</v>
          </cell>
          <cell r="B6026">
            <v>200</v>
          </cell>
          <cell r="C6026" t="str">
            <v>000 0801 0410599990 610 000</v>
          </cell>
          <cell r="D6026">
            <v>1854.6</v>
          </cell>
          <cell r="E6026" t="str">
            <v>-</v>
          </cell>
          <cell r="F6026">
            <v>1854.6</v>
          </cell>
        </row>
        <row r="6027">
          <cell r="A6027" t="str">
            <v>Субсидии бюджетным учреждениям на иные цели</v>
          </cell>
          <cell r="B6027">
            <v>200</v>
          </cell>
          <cell r="C6027" t="str">
            <v>000 0801 0410599990 612 000</v>
          </cell>
          <cell r="D6027">
            <v>1854.6</v>
          </cell>
          <cell r="E6027" t="str">
            <v>-</v>
          </cell>
          <cell r="F6027">
            <v>1854.6</v>
          </cell>
        </row>
        <row r="6028">
          <cell r="A6028" t="str">
            <v>Расходы</v>
          </cell>
          <cell r="B6028">
            <v>200</v>
          </cell>
          <cell r="C6028" t="str">
            <v>000 0801 0410599990 612 200</v>
          </cell>
          <cell r="D6028">
            <v>1854.6</v>
          </cell>
          <cell r="E6028" t="str">
            <v>-</v>
          </cell>
          <cell r="F6028">
            <v>1854.6</v>
          </cell>
        </row>
        <row r="6029">
          <cell r="A6029" t="str">
            <v>Безвозмездные перечисления текущего характера организациям</v>
          </cell>
          <cell r="B6029">
            <v>200</v>
          </cell>
          <cell r="C6029" t="str">
            <v>000 0801 0410599990 612 240</v>
          </cell>
          <cell r="D6029">
            <v>1854.6</v>
          </cell>
          <cell r="E6029" t="str">
            <v>-</v>
          </cell>
          <cell r="F6029">
            <v>1854.6</v>
          </cell>
        </row>
        <row r="6030">
          <cell r="A6030" t="str">
            <v>Безвозмездные перечисления текущего характера государственным (муниципальным) учреждениям</v>
          </cell>
          <cell r="B6030">
            <v>200</v>
          </cell>
          <cell r="C6030" t="str">
            <v>240 0801 0410599990 612 241</v>
          </cell>
          <cell r="D6030">
            <v>1854.6</v>
          </cell>
          <cell r="E6030" t="str">
            <v>-</v>
          </cell>
          <cell r="F6030">
            <v>1854.6</v>
          </cell>
        </row>
        <row r="6031">
          <cell r="A6031" t="str">
            <v>Субсидии автономным учреждениям</v>
          </cell>
          <cell r="B6031">
            <v>200</v>
          </cell>
          <cell r="C6031" t="str">
            <v>000 0801 0410599990 620 000</v>
          </cell>
          <cell r="D6031">
            <v>4500</v>
          </cell>
          <cell r="E6031" t="str">
            <v>-</v>
          </cell>
          <cell r="F6031">
            <v>4500</v>
          </cell>
        </row>
        <row r="6032">
          <cell r="A6032" t="str">
            <v>Субсидии автономным учреждениям на иные цели</v>
          </cell>
          <cell r="B6032">
            <v>200</v>
          </cell>
          <cell r="C6032" t="str">
            <v>000 0801 0410599990 622 000</v>
          </cell>
          <cell r="D6032">
            <v>4500</v>
          </cell>
          <cell r="E6032" t="str">
            <v>-</v>
          </cell>
          <cell r="F6032">
            <v>4500</v>
          </cell>
        </row>
        <row r="6033">
          <cell r="A6033" t="str">
            <v>Расходы</v>
          </cell>
          <cell r="B6033">
            <v>200</v>
          </cell>
          <cell r="C6033" t="str">
            <v>000 0801 0410599990 622 200</v>
          </cell>
          <cell r="D6033">
            <v>4500</v>
          </cell>
          <cell r="E6033" t="str">
            <v>-</v>
          </cell>
          <cell r="F6033">
            <v>4500</v>
          </cell>
        </row>
        <row r="6034">
          <cell r="A6034" t="str">
            <v>Безвозмездные перечисления текущего характера организациям</v>
          </cell>
          <cell r="B6034">
            <v>200</v>
          </cell>
          <cell r="C6034" t="str">
            <v>000 0801 0410599990 622 240</v>
          </cell>
          <cell r="D6034">
            <v>4500</v>
          </cell>
          <cell r="E6034" t="str">
            <v>-</v>
          </cell>
          <cell r="F6034">
            <v>4500</v>
          </cell>
        </row>
        <row r="6035">
          <cell r="A6035" t="str">
            <v>Безвозмездные перечисления текущего характера государственным (муниципальным) учреждениям</v>
          </cell>
          <cell r="B6035">
            <v>200</v>
          </cell>
          <cell r="C6035" t="str">
            <v>240 0801 0410599990 622 241</v>
          </cell>
          <cell r="D6035">
            <v>4500</v>
          </cell>
          <cell r="E6035" t="str">
            <v>-</v>
          </cell>
          <cell r="F6035">
            <v>4500</v>
          </cell>
        </row>
        <row r="6036">
          <cell r="A6036" t="str">
            <v>Подпрограмма "Совершенствование системы комплексной реабилитации и абилитации инвалидов"</v>
          </cell>
          <cell r="B6036">
            <v>200</v>
          </cell>
          <cell r="C6036" t="str">
            <v>000 0801 0420000000 000 000</v>
          </cell>
          <cell r="D6036">
            <v>4745.3</v>
          </cell>
          <cell r="E6036">
            <v>25.978000000000002</v>
          </cell>
          <cell r="F6036">
            <v>4719.3220000000001</v>
          </cell>
        </row>
        <row r="6037">
          <cell r="A6037" t="str">
            <v>Основное мероприятие "Формирование условий для развития системы комплексной реабилитации и абилитации инвалидов (детей-инвалидов), в том числе ранней помощи и сопровождаемого проживания инвалидов"</v>
          </cell>
          <cell r="B6037">
            <v>200</v>
          </cell>
          <cell r="C6037" t="str">
            <v>000 0801 0420400000 000 000</v>
          </cell>
          <cell r="D6037">
            <v>4745.3</v>
          </cell>
          <cell r="E6037">
            <v>25.978000000000002</v>
          </cell>
          <cell r="F6037">
            <v>4719.3220000000001</v>
          </cell>
        </row>
        <row r="6038">
          <cell r="A6038" t="str">
            <v>Реализация мероприятий</v>
          </cell>
          <cell r="B6038">
            <v>200</v>
          </cell>
          <cell r="C6038" t="str">
            <v>000 0801 0420499990 000 000</v>
          </cell>
          <cell r="D6038">
            <v>3468.6</v>
          </cell>
          <cell r="E6038">
            <v>25.978000000000002</v>
          </cell>
          <cell r="F6038">
            <v>3442.6219999999998</v>
          </cell>
        </row>
        <row r="6039">
          <cell r="A6039" t="str">
            <v>Предоставление субсидий бюджетным, автономным учреждениям и иным некоммерческим организациям</v>
          </cell>
          <cell r="B6039">
            <v>200</v>
          </cell>
          <cell r="C6039" t="str">
            <v>000 0801 0420499990 600 000</v>
          </cell>
          <cell r="D6039">
            <v>3468.6</v>
          </cell>
          <cell r="E6039">
            <v>25.978000000000002</v>
          </cell>
          <cell r="F6039">
            <v>3442.6219999999998</v>
          </cell>
        </row>
        <row r="6040">
          <cell r="A6040" t="str">
            <v>Субсидии бюджетным учреждениям</v>
          </cell>
          <cell r="B6040">
            <v>200</v>
          </cell>
          <cell r="C6040" t="str">
            <v>000 0801 0420499990 610 000</v>
          </cell>
          <cell r="D6040">
            <v>2168.6</v>
          </cell>
          <cell r="E6040">
            <v>25.978000000000002</v>
          </cell>
          <cell r="F6040">
            <v>2142.6219999999998</v>
          </cell>
        </row>
        <row r="6041">
          <cell r="A6041" t="str">
            <v>Субсидии бюджетным учреждениям на иные цели</v>
          </cell>
          <cell r="B6041">
            <v>200</v>
          </cell>
          <cell r="C6041" t="str">
            <v>000 0801 0420499990 612 000</v>
          </cell>
          <cell r="D6041">
            <v>2168.6</v>
          </cell>
          <cell r="E6041">
            <v>25.978000000000002</v>
          </cell>
          <cell r="F6041">
            <v>2142.6219999999998</v>
          </cell>
        </row>
        <row r="6042">
          <cell r="A6042" t="str">
            <v>Расходы</v>
          </cell>
          <cell r="B6042">
            <v>200</v>
          </cell>
          <cell r="C6042" t="str">
            <v>000 0801 0420499990 612 200</v>
          </cell>
          <cell r="D6042">
            <v>2168.6</v>
          </cell>
          <cell r="E6042">
            <v>25.978000000000002</v>
          </cell>
          <cell r="F6042">
            <v>2142.6219999999998</v>
          </cell>
        </row>
        <row r="6043">
          <cell r="A6043" t="str">
            <v>Безвозмездные перечисления текущего характера организациям</v>
          </cell>
          <cell r="B6043">
            <v>200</v>
          </cell>
          <cell r="C6043" t="str">
            <v>000 0801 0420499990 612 240</v>
          </cell>
          <cell r="D6043">
            <v>2168.6</v>
          </cell>
          <cell r="E6043">
            <v>25.978000000000002</v>
          </cell>
          <cell r="F6043">
            <v>2142.6219999999998</v>
          </cell>
        </row>
        <row r="6044">
          <cell r="A6044" t="str">
            <v>Безвозмездные перечисления текущего характера государственным (муниципальным) учреждениям</v>
          </cell>
          <cell r="B6044">
            <v>200</v>
          </cell>
          <cell r="C6044" t="str">
            <v>240 0801 0420499990 612 241</v>
          </cell>
          <cell r="D6044">
            <v>2168.6</v>
          </cell>
          <cell r="E6044">
            <v>25.978000000000002</v>
          </cell>
          <cell r="F6044">
            <v>2142.6219999999998</v>
          </cell>
        </row>
        <row r="6045">
          <cell r="A6045" t="str">
            <v>Субсидии автономным учреждениям</v>
          </cell>
          <cell r="B6045">
            <v>200</v>
          </cell>
          <cell r="C6045" t="str">
            <v>000 0801 0420499990 620 000</v>
          </cell>
          <cell r="D6045">
            <v>1300</v>
          </cell>
          <cell r="E6045" t="str">
            <v>-</v>
          </cell>
          <cell r="F6045">
            <v>1300</v>
          </cell>
        </row>
        <row r="6046">
          <cell r="A6046" t="str">
            <v>Субсидии автономным учреждениям на иные цели</v>
          </cell>
          <cell r="B6046">
            <v>200</v>
          </cell>
          <cell r="C6046" t="str">
            <v>000 0801 0420499990 622 000</v>
          </cell>
          <cell r="D6046">
            <v>1300</v>
          </cell>
          <cell r="E6046" t="str">
            <v>-</v>
          </cell>
          <cell r="F6046">
            <v>1300</v>
          </cell>
        </row>
        <row r="6047">
          <cell r="A6047" t="str">
            <v>Расходы</v>
          </cell>
          <cell r="B6047">
            <v>200</v>
          </cell>
          <cell r="C6047" t="str">
            <v>000 0801 0420499990 622 200</v>
          </cell>
          <cell r="D6047">
            <v>1300</v>
          </cell>
          <cell r="E6047" t="str">
            <v>-</v>
          </cell>
          <cell r="F6047">
            <v>1300</v>
          </cell>
        </row>
        <row r="6048">
          <cell r="A6048" t="str">
            <v>Безвозмездные перечисления текущего характера организациям</v>
          </cell>
          <cell r="B6048">
            <v>200</v>
          </cell>
          <cell r="C6048" t="str">
            <v>000 0801 0420499990 622 240</v>
          </cell>
          <cell r="D6048">
            <v>1300</v>
          </cell>
          <cell r="E6048" t="str">
            <v>-</v>
          </cell>
          <cell r="F6048">
            <v>1300</v>
          </cell>
        </row>
        <row r="6049">
          <cell r="A6049" t="str">
            <v>Безвозмездные перечисления текущего характера государственным (муниципальным) учреждениям</v>
          </cell>
          <cell r="B6049">
            <v>200</v>
          </cell>
          <cell r="C6049" t="str">
            <v>240 0801 0420499990 622 241</v>
          </cell>
          <cell r="D6049">
            <v>1300</v>
          </cell>
          <cell r="E6049" t="str">
            <v>-</v>
          </cell>
          <cell r="F6049">
            <v>1300</v>
          </cell>
        </row>
        <row r="6050">
          <cell r="A6050" t="str">
            <v>Реализация мероприятий субъектов Российской Федерации в сфере реабилитации и абилитации инвалидов</v>
          </cell>
          <cell r="B6050">
            <v>200</v>
          </cell>
          <cell r="C6050" t="str">
            <v>000 0801 04204R5140 000 000</v>
          </cell>
          <cell r="D6050">
            <v>1276.7</v>
          </cell>
          <cell r="E6050" t="str">
            <v>-</v>
          </cell>
          <cell r="F6050">
            <v>1276.7</v>
          </cell>
        </row>
        <row r="6051">
          <cell r="A6051" t="str">
            <v>Предоставление субсидий бюджетным, автономным учреждениям и иным некоммерческим организациям</v>
          </cell>
          <cell r="B6051">
            <v>200</v>
          </cell>
          <cell r="C6051" t="str">
            <v>000 0801 04204R5140 600 000</v>
          </cell>
          <cell r="D6051">
            <v>1276.7</v>
          </cell>
          <cell r="E6051" t="str">
            <v>-</v>
          </cell>
          <cell r="F6051">
            <v>1276.7</v>
          </cell>
        </row>
        <row r="6052">
          <cell r="A6052" t="str">
            <v>Субсидии бюджетным учреждениям</v>
          </cell>
          <cell r="B6052">
            <v>200</v>
          </cell>
          <cell r="C6052" t="str">
            <v>000 0801 04204R5140 610 000</v>
          </cell>
          <cell r="D6052">
            <v>1276.7</v>
          </cell>
          <cell r="E6052" t="str">
            <v>-</v>
          </cell>
          <cell r="F6052">
            <v>1276.7</v>
          </cell>
        </row>
        <row r="6053">
          <cell r="A6053" t="str">
            <v>Субсидии бюджетным учреждениям на иные цели</v>
          </cell>
          <cell r="B6053">
            <v>200</v>
          </cell>
          <cell r="C6053" t="str">
            <v>000 0801 04204R5140 612 000</v>
          </cell>
          <cell r="D6053">
            <v>1276.7</v>
          </cell>
          <cell r="E6053" t="str">
            <v>-</v>
          </cell>
          <cell r="F6053">
            <v>1276.7</v>
          </cell>
        </row>
        <row r="6054">
          <cell r="A6054" t="str">
            <v>Расходы</v>
          </cell>
          <cell r="B6054">
            <v>200</v>
          </cell>
          <cell r="C6054" t="str">
            <v>000 0801 04204R5140 612 200</v>
          </cell>
          <cell r="D6054">
            <v>1276.7</v>
          </cell>
          <cell r="E6054" t="str">
            <v>-</v>
          </cell>
          <cell r="F6054">
            <v>1276.7</v>
          </cell>
        </row>
        <row r="6055">
          <cell r="A6055" t="str">
            <v>Безвозмездные перечисления текущего характера организациям</v>
          </cell>
          <cell r="B6055">
            <v>200</v>
          </cell>
          <cell r="C6055" t="str">
            <v>000 0801 04204R5140 612 240</v>
          </cell>
          <cell r="D6055">
            <v>1276.7</v>
          </cell>
          <cell r="E6055" t="str">
            <v>-</v>
          </cell>
          <cell r="F6055">
            <v>1276.7</v>
          </cell>
        </row>
        <row r="6056">
          <cell r="A6056" t="str">
            <v>Безвозмездные перечисления текущего характера государственным (муниципальным) учреждениям</v>
          </cell>
          <cell r="B6056">
            <v>200</v>
          </cell>
          <cell r="C6056" t="str">
            <v>240 0801 04204R5140 612 241</v>
          </cell>
          <cell r="D6056">
            <v>1276.7</v>
          </cell>
          <cell r="E6056" t="str">
            <v>-</v>
          </cell>
          <cell r="F6056">
            <v>1276.7</v>
          </cell>
        </row>
        <row r="6057">
          <cell r="A6057" t="str">
            <v>Государственная программа "Культурное пространство"</v>
          </cell>
          <cell r="B6057">
            <v>200</v>
          </cell>
          <cell r="C6057" t="str">
            <v>000 0801 0500000000 000 000</v>
          </cell>
          <cell r="D6057">
            <v>1874362.7</v>
          </cell>
          <cell r="E6057">
            <v>59564.440750000002</v>
          </cell>
          <cell r="F6057">
            <v>1814798.2592499999</v>
          </cell>
        </row>
        <row r="6058">
          <cell r="A6058" t="str">
            <v>Подпрограмма "Модернизация и развитие учреждений и организаций культуры"</v>
          </cell>
          <cell r="B6058">
            <v>200</v>
          </cell>
          <cell r="C6058" t="str">
            <v>000 0801 0510000000 000 000</v>
          </cell>
          <cell r="D6058">
            <v>651860.5</v>
          </cell>
          <cell r="E6058">
            <v>35560.218280000001</v>
          </cell>
          <cell r="F6058">
            <v>616300.28172000009</v>
          </cell>
        </row>
        <row r="6059">
          <cell r="A6059" t="str">
            <v>Основное мероприятие "Развитие библиотечного дела"</v>
          </cell>
          <cell r="B6059">
            <v>200</v>
          </cell>
          <cell r="C6059" t="str">
            <v>000 0801 0510100000 000 000</v>
          </cell>
          <cell r="D6059">
            <v>132623.79999999999</v>
          </cell>
          <cell r="E6059">
            <v>8097.6473099999994</v>
          </cell>
          <cell r="F6059">
            <v>124526.15269</v>
          </cell>
        </row>
        <row r="6060">
          <cell r="A6060" t="str">
            <v>Расходы на обеспечение деятельности (оказание услуг) государственных учреждений</v>
          </cell>
          <cell r="B6060">
            <v>200</v>
          </cell>
          <cell r="C6060" t="str">
            <v>000 0801 0510100590 000 000</v>
          </cell>
          <cell r="D6060">
            <v>119394.2</v>
          </cell>
          <cell r="E6060">
            <v>8097.6473099999994</v>
          </cell>
          <cell r="F6060">
            <v>111296.55269</v>
          </cell>
        </row>
        <row r="6061">
          <cell r="A6061" t="str">
            <v>Предоставление субсидий бюджетным, автономным учреждениям и иным некоммерческим организациям</v>
          </cell>
          <cell r="B6061">
            <v>200</v>
          </cell>
          <cell r="C6061" t="str">
            <v>000 0801 0510100590 600 000</v>
          </cell>
          <cell r="D6061">
            <v>119394.2</v>
          </cell>
          <cell r="E6061">
            <v>8097.6473099999994</v>
          </cell>
          <cell r="F6061">
            <v>111296.55269</v>
          </cell>
        </row>
        <row r="6062">
          <cell r="A6062" t="str">
            <v>Субсидии бюджетным учреждениям</v>
          </cell>
          <cell r="B6062">
            <v>200</v>
          </cell>
          <cell r="C6062" t="str">
            <v>000 0801 0510100590 610 000</v>
          </cell>
          <cell r="D6062">
            <v>119394.2</v>
          </cell>
          <cell r="E6062">
            <v>8097.6473099999994</v>
          </cell>
          <cell r="F6062">
            <v>111296.55269</v>
          </cell>
        </row>
        <row r="6063">
          <cell r="A606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063">
            <v>200</v>
          </cell>
          <cell r="C6063" t="str">
            <v>000 0801 0510100590 611 000</v>
          </cell>
          <cell r="D6063">
            <v>119394.2</v>
          </cell>
          <cell r="E6063">
            <v>8097.6473099999994</v>
          </cell>
          <cell r="F6063">
            <v>111296.55269</v>
          </cell>
        </row>
        <row r="6064">
          <cell r="A6064" t="str">
            <v>Расходы</v>
          </cell>
          <cell r="B6064">
            <v>200</v>
          </cell>
          <cell r="C6064" t="str">
            <v>000 0801 0510100590 611 200</v>
          </cell>
          <cell r="D6064">
            <v>119394.2</v>
          </cell>
          <cell r="E6064">
            <v>8097.6473099999994</v>
          </cell>
          <cell r="F6064">
            <v>111296.55269</v>
          </cell>
        </row>
        <row r="6065">
          <cell r="A6065" t="str">
            <v>Безвозмездные перечисления текущего характера организациям</v>
          </cell>
          <cell r="B6065">
            <v>200</v>
          </cell>
          <cell r="C6065" t="str">
            <v>000 0801 0510100590 611 240</v>
          </cell>
          <cell r="D6065">
            <v>119394.2</v>
          </cell>
          <cell r="E6065">
            <v>8097.6473099999994</v>
          </cell>
          <cell r="F6065">
            <v>111296.55269</v>
          </cell>
        </row>
        <row r="6066">
          <cell r="A6066" t="str">
            <v>Безвозмездные перечисления текущего характера государственным (муниципальным) учреждениям</v>
          </cell>
          <cell r="B6066">
            <v>200</v>
          </cell>
          <cell r="C6066" t="str">
            <v>240 0801 0510100590 611 241</v>
          </cell>
          <cell r="D6066">
            <v>119394.2</v>
          </cell>
          <cell r="E6066">
            <v>8097.6473099999994</v>
          </cell>
          <cell r="F6066">
            <v>111296.55269</v>
          </cell>
        </row>
        <row r="6067">
          <cell r="A6067" t="str">
            <v>Субсидии на развитие сферы культуры в муниципальных образованиях Ханты-Мансийского автономного округа – Югры</v>
          </cell>
          <cell r="B6067">
            <v>200</v>
          </cell>
          <cell r="C6067" t="str">
            <v>000 0801 0510182520 000 000</v>
          </cell>
          <cell r="D6067">
            <v>13229.6</v>
          </cell>
          <cell r="E6067" t="str">
            <v>-</v>
          </cell>
          <cell r="F6067">
            <v>13229.6</v>
          </cell>
        </row>
        <row r="6068">
          <cell r="A6068" t="str">
            <v>Межбюджетные трансферты</v>
          </cell>
          <cell r="B6068">
            <v>200</v>
          </cell>
          <cell r="C6068" t="str">
            <v>000 0801 0510182520 500 000</v>
          </cell>
          <cell r="D6068">
            <v>13229.6</v>
          </cell>
          <cell r="E6068" t="str">
            <v>-</v>
          </cell>
          <cell r="F6068">
            <v>13229.6</v>
          </cell>
        </row>
        <row r="6069">
          <cell r="A6069" t="str">
            <v>Субсидии</v>
          </cell>
          <cell r="B6069">
            <v>200</v>
          </cell>
          <cell r="C6069" t="str">
            <v>000 0801 0510182520 520 000</v>
          </cell>
          <cell r="D6069">
            <v>13229.6</v>
          </cell>
          <cell r="E6069" t="str">
            <v>-</v>
          </cell>
          <cell r="F6069">
            <v>13229.6</v>
          </cell>
        </row>
        <row r="6070">
          <cell r="A6070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6070">
            <v>200</v>
          </cell>
          <cell r="C6070" t="str">
            <v>000 0801 0510182520 521 000</v>
          </cell>
          <cell r="D6070">
            <v>13229.6</v>
          </cell>
          <cell r="E6070" t="str">
            <v>-</v>
          </cell>
          <cell r="F6070">
            <v>13229.6</v>
          </cell>
        </row>
        <row r="6071">
          <cell r="A6071" t="str">
            <v>Расходы</v>
          </cell>
          <cell r="B6071">
            <v>200</v>
          </cell>
          <cell r="C6071" t="str">
            <v>000 0801 0510182520 521 200</v>
          </cell>
          <cell r="D6071">
            <v>13229.6</v>
          </cell>
          <cell r="E6071" t="str">
            <v>-</v>
          </cell>
          <cell r="F6071">
            <v>13229.6</v>
          </cell>
        </row>
        <row r="6072">
          <cell r="A6072" t="str">
            <v>Безвозмездные перечисления бюджетам</v>
          </cell>
          <cell r="B6072">
            <v>200</v>
          </cell>
          <cell r="C6072" t="str">
            <v>000 0801 0510182520 521 250</v>
          </cell>
          <cell r="D6072">
            <v>13229.6</v>
          </cell>
          <cell r="E6072" t="str">
            <v>-</v>
          </cell>
          <cell r="F6072">
            <v>13229.6</v>
          </cell>
        </row>
        <row r="6073">
          <cell r="A6073" t="str">
            <v>Перечисления другим бюджетам бюджетной системы Российской Федерации</v>
          </cell>
          <cell r="B6073">
            <v>200</v>
          </cell>
          <cell r="C6073" t="str">
            <v>240 0801 0510182520 521 251</v>
          </cell>
          <cell r="D6073">
            <v>13229.6</v>
          </cell>
          <cell r="E6073" t="str">
            <v>-</v>
          </cell>
          <cell r="F6073">
            <v>13229.6</v>
          </cell>
        </row>
        <row r="6074">
          <cell r="A6074" t="str">
            <v>Основное мероприятие "Развитие музейного дела"</v>
          </cell>
          <cell r="B6074">
            <v>200</v>
          </cell>
          <cell r="C6074" t="str">
            <v>000 0801 0510200000 000 000</v>
          </cell>
          <cell r="D6074">
            <v>471094.4</v>
          </cell>
          <cell r="E6074">
            <v>27462.570969999997</v>
          </cell>
          <cell r="F6074">
            <v>443631.82902999996</v>
          </cell>
        </row>
        <row r="6075">
          <cell r="A6075" t="str">
            <v>Расходы на обеспечение деятельности (оказание услуг) государственных учреждений</v>
          </cell>
          <cell r="B6075">
            <v>200</v>
          </cell>
          <cell r="C6075" t="str">
            <v>000 0801 0510200590 000 000</v>
          </cell>
          <cell r="D6075">
            <v>410237.5</v>
          </cell>
          <cell r="E6075">
            <v>27462.570969999997</v>
          </cell>
          <cell r="F6075">
            <v>382774.92903</v>
          </cell>
        </row>
        <row r="6076">
          <cell r="A6076" t="str">
            <v>Предоставление субсидий бюджетным, автономным учреждениям и иным некоммерческим организациям</v>
          </cell>
          <cell r="B6076">
            <v>200</v>
          </cell>
          <cell r="C6076" t="str">
            <v>000 0801 0510200590 600 000</v>
          </cell>
          <cell r="D6076">
            <v>410237.5</v>
          </cell>
          <cell r="E6076">
            <v>27462.570969999997</v>
          </cell>
          <cell r="F6076">
            <v>382774.92903</v>
          </cell>
        </row>
        <row r="6077">
          <cell r="A6077" t="str">
            <v>Субсидии бюджетным учреждениям</v>
          </cell>
          <cell r="B6077">
            <v>200</v>
          </cell>
          <cell r="C6077" t="str">
            <v>000 0801 0510200590 610 000</v>
          </cell>
          <cell r="D6077">
            <v>410237.5</v>
          </cell>
          <cell r="E6077">
            <v>27462.570969999997</v>
          </cell>
          <cell r="F6077">
            <v>382774.92903</v>
          </cell>
        </row>
        <row r="6078">
          <cell r="A607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078">
            <v>200</v>
          </cell>
          <cell r="C6078" t="str">
            <v>000 0801 0510200590 611 000</v>
          </cell>
          <cell r="D6078">
            <v>410237.5</v>
          </cell>
          <cell r="E6078">
            <v>27462.570969999997</v>
          </cell>
          <cell r="F6078">
            <v>382774.92903</v>
          </cell>
        </row>
        <row r="6079">
          <cell r="A6079" t="str">
            <v>Расходы</v>
          </cell>
          <cell r="B6079">
            <v>200</v>
          </cell>
          <cell r="C6079" t="str">
            <v>000 0801 0510200590 611 200</v>
          </cell>
          <cell r="D6079">
            <v>410237.5</v>
          </cell>
          <cell r="E6079">
            <v>27462.570969999997</v>
          </cell>
          <cell r="F6079">
            <v>382774.92903</v>
          </cell>
        </row>
        <row r="6080">
          <cell r="A6080" t="str">
            <v>Безвозмездные перечисления текущего характера организациям</v>
          </cell>
          <cell r="B6080">
            <v>200</v>
          </cell>
          <cell r="C6080" t="str">
            <v>000 0801 0510200590 611 240</v>
          </cell>
          <cell r="D6080">
            <v>410237.5</v>
          </cell>
          <cell r="E6080">
            <v>27462.570969999997</v>
          </cell>
          <cell r="F6080">
            <v>382774.92903</v>
          </cell>
        </row>
        <row r="6081">
          <cell r="A6081" t="str">
            <v>Безвозмездные перечисления текущего характера государственным (муниципальным) учреждениям</v>
          </cell>
          <cell r="B6081">
            <v>200</v>
          </cell>
          <cell r="C6081" t="str">
            <v>240 0801 0510200590 611 241</v>
          </cell>
          <cell r="D6081">
            <v>410237.5</v>
          </cell>
          <cell r="E6081">
            <v>27462.570969999997</v>
          </cell>
          <cell r="F6081">
            <v>382774.92903</v>
          </cell>
        </row>
        <row r="6082">
          <cell r="A6082" t="str">
            <v>Субсидии автономной некоммерческой организации "Мультимединый исторический парк "Моя история"</v>
          </cell>
          <cell r="B6082">
            <v>200</v>
          </cell>
          <cell r="C6082" t="str">
            <v>000 0801 0510261550 000 000</v>
          </cell>
          <cell r="D6082">
            <v>53354.6</v>
          </cell>
          <cell r="E6082" t="str">
            <v>-</v>
          </cell>
          <cell r="F6082">
            <v>53354.6</v>
          </cell>
        </row>
        <row r="6083">
          <cell r="A6083" t="str">
            <v>Предоставление субсидий бюджетным, автономным учреждениям и иным некоммерческим организациям</v>
          </cell>
          <cell r="B6083">
            <v>200</v>
          </cell>
          <cell r="C6083" t="str">
            <v>000 0801 0510261550 600 000</v>
          </cell>
          <cell r="D6083">
            <v>53354.6</v>
          </cell>
          <cell r="E6083" t="str">
            <v>-</v>
          </cell>
          <cell r="F6083">
            <v>53354.6</v>
          </cell>
        </row>
        <row r="6084">
          <cell r="A6084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6084">
            <v>200</v>
          </cell>
          <cell r="C6084" t="str">
            <v>000 0801 0510261550 630 000</v>
          </cell>
          <cell r="D6084">
            <v>53354.6</v>
          </cell>
          <cell r="E6084" t="str">
            <v>-</v>
          </cell>
          <cell r="F6084">
            <v>53354.6</v>
          </cell>
        </row>
        <row r="6085">
          <cell r="A6085" t="str">
            <v>Субсидии (гранты в форме субсидий), не подлежащие казначейскому сопровождению</v>
          </cell>
          <cell r="B6085">
            <v>200</v>
          </cell>
          <cell r="C6085" t="str">
            <v>000 0801 0510261550 633 000</v>
          </cell>
          <cell r="D6085">
            <v>53354.6</v>
          </cell>
          <cell r="E6085" t="str">
            <v>-</v>
          </cell>
          <cell r="F6085">
            <v>53354.6</v>
          </cell>
        </row>
        <row r="6086">
          <cell r="A6086" t="str">
            <v>Расходы</v>
          </cell>
          <cell r="B6086">
            <v>200</v>
          </cell>
          <cell r="C6086" t="str">
            <v>000 0801 0510261550 633 200</v>
          </cell>
          <cell r="D6086">
            <v>53354.6</v>
          </cell>
          <cell r="E6086" t="str">
            <v>-</v>
          </cell>
          <cell r="F6086">
            <v>53354.6</v>
          </cell>
        </row>
        <row r="6087">
          <cell r="A6087" t="str">
            <v>Безвозмездные перечисления текущего характера организациям</v>
          </cell>
          <cell r="B6087">
            <v>200</v>
          </cell>
          <cell r="C6087" t="str">
            <v>000 0801 0510261550 633 240</v>
          </cell>
          <cell r="D6087">
            <v>53354.6</v>
          </cell>
          <cell r="E6087" t="str">
            <v>-</v>
          </cell>
          <cell r="F6087">
            <v>53354.6</v>
          </cell>
        </row>
        <row r="6088">
          <cell r="A6088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6088">
            <v>200</v>
          </cell>
          <cell r="C6088" t="str">
            <v>240 0801 0510261550 633 246</v>
          </cell>
          <cell r="D6088">
            <v>53354.6</v>
          </cell>
          <cell r="E6088" t="str">
            <v>-</v>
          </cell>
          <cell r="F6088">
            <v>53354.6</v>
          </cell>
        </row>
        <row r="6089">
          <cell r="A6089" t="str">
            <v>Реализация мероприятий</v>
          </cell>
          <cell r="B6089">
            <v>200</v>
          </cell>
          <cell r="C6089" t="str">
            <v>000 0801 0510299990 000 000</v>
          </cell>
          <cell r="D6089">
            <v>7502.3</v>
          </cell>
          <cell r="E6089" t="str">
            <v>-</v>
          </cell>
          <cell r="F6089">
            <v>7502.3</v>
          </cell>
        </row>
        <row r="6090">
          <cell r="A6090" t="str">
            <v>Предоставление субсидий бюджетным, автономным учреждениям и иным некоммерческим организациям</v>
          </cell>
          <cell r="B6090">
            <v>200</v>
          </cell>
          <cell r="C6090" t="str">
            <v>000 0801 0510299990 600 000</v>
          </cell>
          <cell r="D6090">
            <v>7502.3</v>
          </cell>
          <cell r="E6090" t="str">
            <v>-</v>
          </cell>
          <cell r="F6090">
            <v>7502.3</v>
          </cell>
        </row>
        <row r="6091">
          <cell r="A6091" t="str">
            <v>Субсидии бюджетным учреждениям</v>
          </cell>
          <cell r="B6091">
            <v>200</v>
          </cell>
          <cell r="C6091" t="str">
            <v>000 0801 0510299990 610 000</v>
          </cell>
          <cell r="D6091">
            <v>7502.3</v>
          </cell>
          <cell r="E6091" t="str">
            <v>-</v>
          </cell>
          <cell r="F6091">
            <v>7502.3</v>
          </cell>
        </row>
        <row r="6092">
          <cell r="A6092" t="str">
            <v>Субсидии бюджетным учреждениям на иные цели</v>
          </cell>
          <cell r="B6092">
            <v>200</v>
          </cell>
          <cell r="C6092" t="str">
            <v>000 0801 0510299990 612 000</v>
          </cell>
          <cell r="D6092">
            <v>7502.3</v>
          </cell>
          <cell r="E6092" t="str">
            <v>-</v>
          </cell>
          <cell r="F6092">
            <v>7502.3</v>
          </cell>
        </row>
        <row r="6093">
          <cell r="A6093" t="str">
            <v>Расходы</v>
          </cell>
          <cell r="B6093">
            <v>200</v>
          </cell>
          <cell r="C6093" t="str">
            <v>000 0801 0510299990 612 200</v>
          </cell>
          <cell r="D6093">
            <v>7502.3</v>
          </cell>
          <cell r="E6093" t="str">
            <v>-</v>
          </cell>
          <cell r="F6093">
            <v>7502.3</v>
          </cell>
        </row>
        <row r="6094">
          <cell r="A6094" t="str">
            <v>Безвозмездные перечисления текущего характера организациям</v>
          </cell>
          <cell r="B6094">
            <v>200</v>
          </cell>
          <cell r="C6094" t="str">
            <v>000 0801 0510299990 612 240</v>
          </cell>
          <cell r="D6094">
            <v>7502.3</v>
          </cell>
          <cell r="E6094" t="str">
            <v>-</v>
          </cell>
          <cell r="F6094">
            <v>7502.3</v>
          </cell>
        </row>
        <row r="6095">
          <cell r="A6095" t="str">
            <v>Безвозмездные перечисления текущего характера государственным (муниципальным) учреждениям</v>
          </cell>
          <cell r="B6095">
            <v>200</v>
          </cell>
          <cell r="C6095" t="str">
            <v>240 0801 0510299990 612 241</v>
          </cell>
          <cell r="D6095">
            <v>7502.3</v>
          </cell>
          <cell r="E6095" t="str">
            <v>-</v>
          </cell>
          <cell r="F6095">
            <v>7502.3</v>
          </cell>
        </row>
        <row r="6096">
          <cell r="A6096" t="str">
            <v>Расходы на обеспечение деятельности (оказание услуг) государственных учреждений</v>
          </cell>
          <cell r="B6096">
            <v>200</v>
          </cell>
          <cell r="C6096" t="str">
            <v>000 0801 0510500590 000 000</v>
          </cell>
          <cell r="D6096">
            <v>5000</v>
          </cell>
          <cell r="E6096" t="str">
            <v>-</v>
          </cell>
          <cell r="F6096">
            <v>5000</v>
          </cell>
        </row>
        <row r="6097">
          <cell r="A6097" t="str">
            <v>Предоставление субсидий бюджетным, автономным учреждениям и иным некоммерческим организациям</v>
          </cell>
          <cell r="B6097">
            <v>200</v>
          </cell>
          <cell r="C6097" t="str">
            <v>000 0801 0510500590 600 000</v>
          </cell>
          <cell r="D6097">
            <v>5000</v>
          </cell>
          <cell r="E6097" t="str">
            <v>-</v>
          </cell>
          <cell r="F6097">
            <v>5000</v>
          </cell>
        </row>
        <row r="6098">
          <cell r="A6098" t="str">
            <v>Субсидии бюджетным учреждениям</v>
          </cell>
          <cell r="B6098">
            <v>200</v>
          </cell>
          <cell r="C6098" t="str">
            <v>000 0801 0510500590 610 000</v>
          </cell>
          <cell r="D6098">
            <v>5000</v>
          </cell>
          <cell r="E6098" t="str">
            <v>-</v>
          </cell>
          <cell r="F6098">
            <v>5000</v>
          </cell>
        </row>
        <row r="6099">
          <cell r="A6099" t="str">
            <v>Субсидии бюджетным учреждениям на иные цели</v>
          </cell>
          <cell r="B6099">
            <v>200</v>
          </cell>
          <cell r="C6099" t="str">
            <v>000 0801 0510500590 612 000</v>
          </cell>
          <cell r="D6099">
            <v>5000</v>
          </cell>
          <cell r="E6099" t="str">
            <v>-</v>
          </cell>
          <cell r="F6099">
            <v>5000</v>
          </cell>
        </row>
        <row r="6100">
          <cell r="A6100" t="str">
            <v>Расходы</v>
          </cell>
          <cell r="B6100">
            <v>200</v>
          </cell>
          <cell r="C6100" t="str">
            <v>000 0801 0510500590 612 200</v>
          </cell>
          <cell r="D6100">
            <v>5000</v>
          </cell>
          <cell r="E6100" t="str">
            <v>-</v>
          </cell>
          <cell r="F6100">
            <v>5000</v>
          </cell>
        </row>
        <row r="6101">
          <cell r="A6101" t="str">
            <v>Безвозмездные перечисления текущего характера организациям</v>
          </cell>
          <cell r="B6101">
            <v>200</v>
          </cell>
          <cell r="C6101" t="str">
            <v>000 0801 0510500590 612 240</v>
          </cell>
          <cell r="D6101">
            <v>5000</v>
          </cell>
          <cell r="E6101" t="str">
            <v>-</v>
          </cell>
          <cell r="F6101">
            <v>5000</v>
          </cell>
        </row>
        <row r="6102">
          <cell r="A6102" t="str">
            <v>Безвозмездные перечисления текущего характера государственным (муниципальным) учреждениям</v>
          </cell>
          <cell r="B6102">
            <v>200</v>
          </cell>
          <cell r="C6102" t="str">
            <v>690 0801 0510500590 612 241</v>
          </cell>
          <cell r="D6102">
            <v>5000</v>
          </cell>
          <cell r="E6102" t="str">
            <v>-</v>
          </cell>
          <cell r="F6102">
            <v>5000</v>
          </cell>
        </row>
        <row r="6103">
          <cell r="A6103" t="str">
            <v>Строительство и реконструкция объектов государственной собственности</v>
          </cell>
          <cell r="B6103">
            <v>200</v>
          </cell>
          <cell r="C6103" t="str">
            <v>000 0801 0510542110 000 000</v>
          </cell>
          <cell r="D6103">
            <v>197138.2</v>
          </cell>
          <cell r="E6103" t="str">
            <v>-</v>
          </cell>
          <cell r="F6103">
            <v>197138.2</v>
          </cell>
        </row>
        <row r="6104">
          <cell r="A6104" t="str">
            <v>Капитальные вложения в объекты государственной (муниципальной) собственности</v>
          </cell>
          <cell r="B6104">
            <v>200</v>
          </cell>
          <cell r="C6104" t="str">
            <v>000 0801 0510542110 400 000</v>
          </cell>
          <cell r="D6104">
            <v>197138.2</v>
          </cell>
          <cell r="E6104" t="str">
            <v>-</v>
          </cell>
          <cell r="F6104">
            <v>197138.2</v>
          </cell>
        </row>
        <row r="6105">
          <cell r="A6105" t="str">
            <v>Бюджетные инвестиции</v>
          </cell>
          <cell r="B6105">
            <v>200</v>
          </cell>
          <cell r="C6105" t="str">
            <v>000 0801 0510542110 410 000</v>
          </cell>
          <cell r="D6105">
            <v>197138.2</v>
          </cell>
          <cell r="E6105" t="str">
            <v>-</v>
          </cell>
          <cell r="F6105">
            <v>197138.2</v>
          </cell>
        </row>
        <row r="6106">
          <cell r="A6106" t="str">
            <v>Бюджетные инвестиции в объекты капитального строительства государственной (муниципальной) собственности</v>
          </cell>
          <cell r="B6106">
            <v>200</v>
          </cell>
          <cell r="C6106" t="str">
            <v>000 0801 0510542110 414 000</v>
          </cell>
          <cell r="D6106">
            <v>197138.2</v>
          </cell>
          <cell r="E6106" t="str">
            <v>-</v>
          </cell>
          <cell r="F6106">
            <v>197138.2</v>
          </cell>
        </row>
        <row r="6107">
          <cell r="A6107" t="str">
            <v>Расходы</v>
          </cell>
          <cell r="B6107">
            <v>200</v>
          </cell>
          <cell r="C6107" t="str">
            <v>000 0801 0510542110 414 200</v>
          </cell>
          <cell r="D6107">
            <v>2400</v>
          </cell>
          <cell r="E6107" t="str">
            <v>-</v>
          </cell>
          <cell r="F6107">
            <v>2400</v>
          </cell>
        </row>
        <row r="6108">
          <cell r="A6108" t="str">
            <v>Оплата работ, услуг</v>
          </cell>
          <cell r="B6108">
            <v>200</v>
          </cell>
          <cell r="C6108" t="str">
            <v>000 0801 0510542110 414 220</v>
          </cell>
          <cell r="D6108">
            <v>2400</v>
          </cell>
          <cell r="E6108" t="str">
            <v>-</v>
          </cell>
          <cell r="F6108">
            <v>2400</v>
          </cell>
        </row>
        <row r="6109">
          <cell r="A6109" t="str">
            <v>Прочие работы, услуги</v>
          </cell>
          <cell r="B6109">
            <v>200</v>
          </cell>
          <cell r="C6109" t="str">
            <v>480 0801 0510542110 414 226</v>
          </cell>
          <cell r="D6109">
            <v>100</v>
          </cell>
          <cell r="E6109" t="str">
            <v>-</v>
          </cell>
          <cell r="F6109">
            <v>100</v>
          </cell>
        </row>
        <row r="6110">
          <cell r="A6110" t="str">
            <v>Услуги, работы для целей капитальных вложений</v>
          </cell>
          <cell r="B6110">
            <v>200</v>
          </cell>
          <cell r="C6110" t="str">
            <v>480 0801 0510542110 414 228</v>
          </cell>
          <cell r="D6110">
            <v>2300</v>
          </cell>
          <cell r="E6110" t="str">
            <v>-</v>
          </cell>
          <cell r="F6110">
            <v>2300</v>
          </cell>
        </row>
        <row r="6111">
          <cell r="A6111" t="str">
            <v>Поступление нефинансовых активов</v>
          </cell>
          <cell r="B6111">
            <v>200</v>
          </cell>
          <cell r="C6111" t="str">
            <v>000 0801 0510542110 414 300</v>
          </cell>
          <cell r="D6111">
            <v>194738.2</v>
          </cell>
          <cell r="E6111" t="str">
            <v>-</v>
          </cell>
          <cell r="F6111">
            <v>194738.2</v>
          </cell>
        </row>
        <row r="6112">
          <cell r="A6112" t="str">
            <v>Увеличение стоимости основных средств</v>
          </cell>
          <cell r="B6112">
            <v>200</v>
          </cell>
          <cell r="C6112" t="str">
            <v>480 0801 0510542110 414 310</v>
          </cell>
          <cell r="D6112">
            <v>194738.2</v>
          </cell>
          <cell r="E6112" t="str">
            <v>-</v>
          </cell>
          <cell r="F6112">
            <v>194738.2</v>
          </cell>
        </row>
        <row r="6113">
          <cell r="A6113" t="str">
            <v>Региональный проект "Культурная среда"</v>
          </cell>
          <cell r="B6113">
            <v>200</v>
          </cell>
          <cell r="C6113" t="str">
            <v>000 0801 051A100000 000 000</v>
          </cell>
          <cell r="D6113">
            <v>45042.3</v>
          </cell>
          <cell r="E6113" t="str">
            <v>-</v>
          </cell>
          <cell r="F6113">
            <v>45042.3</v>
          </cell>
        </row>
        <row r="6114">
          <cell r="A6114" t="str">
            <v>Строительство и реконструкция объектов государственной собственности</v>
          </cell>
          <cell r="B6114">
            <v>200</v>
          </cell>
          <cell r="C6114" t="str">
            <v>000 0801 051A142110 000 000</v>
          </cell>
          <cell r="D6114">
            <v>20042.3</v>
          </cell>
          <cell r="E6114" t="str">
            <v>-</v>
          </cell>
          <cell r="F6114">
            <v>20042.3</v>
          </cell>
        </row>
        <row r="6115">
          <cell r="A6115" t="str">
            <v>Капитальные вложения в объекты государственной (муниципальной) собственности</v>
          </cell>
          <cell r="B6115">
            <v>200</v>
          </cell>
          <cell r="C6115" t="str">
            <v>000 0801 051A142110 400 000</v>
          </cell>
          <cell r="D6115">
            <v>20042.3</v>
          </cell>
          <cell r="E6115" t="str">
            <v>-</v>
          </cell>
          <cell r="F6115">
            <v>20042.3</v>
          </cell>
        </row>
        <row r="6116">
          <cell r="A6116" t="str">
            <v>Бюджетные инвестиции</v>
          </cell>
          <cell r="B6116">
            <v>200</v>
          </cell>
          <cell r="C6116" t="str">
            <v>000 0801 051A142110 410 000</v>
          </cell>
          <cell r="D6116">
            <v>20042.3</v>
          </cell>
          <cell r="E6116" t="str">
            <v>-</v>
          </cell>
          <cell r="F6116">
            <v>20042.3</v>
          </cell>
        </row>
        <row r="6117">
          <cell r="A6117" t="str">
            <v>Бюджетные инвестиции в объекты капитального строительства государственной (муниципальной) собственности</v>
          </cell>
          <cell r="B6117">
            <v>200</v>
          </cell>
          <cell r="C6117" t="str">
            <v>000 0801 051A142110 414 000</v>
          </cell>
          <cell r="D6117">
            <v>20042.3</v>
          </cell>
          <cell r="E6117" t="str">
            <v>-</v>
          </cell>
          <cell r="F6117">
            <v>20042.3</v>
          </cell>
        </row>
        <row r="6118">
          <cell r="A6118" t="str">
            <v>Расходы</v>
          </cell>
          <cell r="B6118">
            <v>200</v>
          </cell>
          <cell r="C6118" t="str">
            <v>000 0801 051A142110 414 200</v>
          </cell>
          <cell r="D6118">
            <v>20042.3</v>
          </cell>
          <cell r="E6118" t="str">
            <v>-</v>
          </cell>
          <cell r="F6118">
            <v>20042.3</v>
          </cell>
        </row>
        <row r="6119">
          <cell r="A6119" t="str">
            <v>Оплата работ, услуг</v>
          </cell>
          <cell r="B6119">
            <v>200</v>
          </cell>
          <cell r="C6119" t="str">
            <v>000 0801 051A142110 414 220</v>
          </cell>
          <cell r="D6119">
            <v>20042.3</v>
          </cell>
          <cell r="E6119" t="str">
            <v>-</v>
          </cell>
          <cell r="F6119">
            <v>20042.3</v>
          </cell>
        </row>
        <row r="6120">
          <cell r="A6120" t="str">
            <v>Прочие работы, услуги</v>
          </cell>
          <cell r="B6120">
            <v>200</v>
          </cell>
          <cell r="C6120" t="str">
            <v>480 0801 051A142110 414 226</v>
          </cell>
          <cell r="D6120">
            <v>42.3</v>
          </cell>
          <cell r="E6120" t="str">
            <v>-</v>
          </cell>
          <cell r="F6120">
            <v>42.3</v>
          </cell>
        </row>
        <row r="6121">
          <cell r="A6121" t="str">
            <v>Услуги, работы для целей капитальных вложений</v>
          </cell>
          <cell r="B6121">
            <v>200</v>
          </cell>
          <cell r="C6121" t="str">
            <v>480 0801 051A142110 414 228</v>
          </cell>
          <cell r="D6121">
            <v>20000</v>
          </cell>
          <cell r="E6121" t="str">
            <v>-</v>
          </cell>
          <cell r="F6121">
            <v>20000</v>
          </cell>
        </row>
        <row r="6122">
          <cell r="A6122" t="str">
            <v>Создание модельных муниципальных библиотек</v>
          </cell>
          <cell r="B6122">
            <v>200</v>
          </cell>
          <cell r="C6122" t="str">
            <v>000 0801 051A154540 000 000</v>
          </cell>
          <cell r="D6122">
            <v>25000</v>
          </cell>
          <cell r="E6122" t="str">
            <v>-</v>
          </cell>
          <cell r="F6122">
            <v>25000</v>
          </cell>
        </row>
        <row r="6123">
          <cell r="A6123" t="str">
            <v>Межбюджетные трансферты</v>
          </cell>
          <cell r="B6123">
            <v>200</v>
          </cell>
          <cell r="C6123" t="str">
            <v>000 0801 051A154540 500 000</v>
          </cell>
          <cell r="D6123">
            <v>25000</v>
          </cell>
          <cell r="E6123" t="str">
            <v>-</v>
          </cell>
          <cell r="F6123">
            <v>25000</v>
          </cell>
        </row>
        <row r="6124">
          <cell r="A6124" t="str">
            <v>Иные межбюджетные трансферты</v>
          </cell>
          <cell r="B6124">
            <v>200</v>
          </cell>
          <cell r="C6124" t="str">
            <v>000 0801 051A154540 540 000</v>
          </cell>
          <cell r="D6124">
            <v>25000</v>
          </cell>
          <cell r="E6124" t="str">
            <v>-</v>
          </cell>
          <cell r="F6124">
            <v>25000</v>
          </cell>
        </row>
        <row r="6125">
          <cell r="A6125" t="str">
            <v>Расходы</v>
          </cell>
          <cell r="B6125">
            <v>200</v>
          </cell>
          <cell r="C6125" t="str">
            <v>000 0801 051A154540 540 200</v>
          </cell>
          <cell r="D6125">
            <v>25000</v>
          </cell>
          <cell r="E6125" t="str">
            <v>-</v>
          </cell>
          <cell r="F6125">
            <v>25000</v>
          </cell>
        </row>
        <row r="6126">
          <cell r="A6126" t="str">
            <v>Безвозмездные перечисления бюджетам</v>
          </cell>
          <cell r="B6126">
            <v>200</v>
          </cell>
          <cell r="C6126" t="str">
            <v>000 0801 051A154540 540 250</v>
          </cell>
          <cell r="D6126">
            <v>25000</v>
          </cell>
          <cell r="E6126" t="str">
            <v>-</v>
          </cell>
          <cell r="F6126">
            <v>25000</v>
          </cell>
        </row>
        <row r="6127">
          <cell r="A6127" t="str">
            <v>Перечисления другим бюджетам бюджетной системы Российской Федерации</v>
          </cell>
          <cell r="B6127">
            <v>200</v>
          </cell>
          <cell r="C6127" t="str">
            <v>240 0801 051A154540 540 251</v>
          </cell>
          <cell r="D6127">
            <v>25000</v>
          </cell>
          <cell r="E6127" t="str">
            <v>-</v>
          </cell>
          <cell r="F6127">
            <v>25000</v>
          </cell>
        </row>
        <row r="6128">
          <cell r="A6128" t="str">
            <v>Региональный проект "Цифровая культура"</v>
          </cell>
          <cell r="B6128">
            <v>200</v>
          </cell>
          <cell r="C6128" t="str">
            <v>000 0801 051A300000 000 000</v>
          </cell>
          <cell r="D6128">
            <v>3100</v>
          </cell>
          <cell r="E6128" t="str">
            <v>-</v>
          </cell>
          <cell r="F6128">
            <v>3100</v>
          </cell>
        </row>
        <row r="6129">
          <cell r="A6129" t="str">
            <v>Расходы на обеспечение деятельности (оказание услуг) государственных учреждений</v>
          </cell>
          <cell r="B6129">
            <v>200</v>
          </cell>
          <cell r="C6129" t="str">
            <v>000 0801 051A300590 000 000</v>
          </cell>
          <cell r="D6129">
            <v>3100</v>
          </cell>
          <cell r="E6129" t="str">
            <v>-</v>
          </cell>
          <cell r="F6129">
            <v>3100</v>
          </cell>
        </row>
        <row r="6130">
          <cell r="A6130" t="str">
            <v>Предоставление субсидий бюджетным, автономным учреждениям и иным некоммерческим организациям</v>
          </cell>
          <cell r="B6130">
            <v>200</v>
          </cell>
          <cell r="C6130" t="str">
            <v>000 0801 051A300590 600 000</v>
          </cell>
          <cell r="D6130">
            <v>3100</v>
          </cell>
          <cell r="E6130" t="str">
            <v>-</v>
          </cell>
          <cell r="F6130">
            <v>3100</v>
          </cell>
        </row>
        <row r="6131">
          <cell r="A6131" t="str">
            <v>Субсидии бюджетным учреждениям</v>
          </cell>
          <cell r="B6131">
            <v>200</v>
          </cell>
          <cell r="C6131" t="str">
            <v>000 0801 051A300590 610 000</v>
          </cell>
          <cell r="D6131">
            <v>1600</v>
          </cell>
          <cell r="E6131" t="str">
            <v>-</v>
          </cell>
          <cell r="F6131">
            <v>1600</v>
          </cell>
        </row>
        <row r="6132">
          <cell r="A613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132">
            <v>200</v>
          </cell>
          <cell r="C6132" t="str">
            <v>000 0801 051A300590 611 000</v>
          </cell>
          <cell r="D6132">
            <v>1600</v>
          </cell>
          <cell r="E6132" t="str">
            <v>-</v>
          </cell>
          <cell r="F6132">
            <v>1600</v>
          </cell>
        </row>
        <row r="6133">
          <cell r="A6133" t="str">
            <v>Расходы</v>
          </cell>
          <cell r="B6133">
            <v>200</v>
          </cell>
          <cell r="C6133" t="str">
            <v>000 0801 051A300590 611 200</v>
          </cell>
          <cell r="D6133">
            <v>1600</v>
          </cell>
          <cell r="E6133" t="str">
            <v>-</v>
          </cell>
          <cell r="F6133">
            <v>1600</v>
          </cell>
        </row>
        <row r="6134">
          <cell r="A6134" t="str">
            <v>Безвозмездные перечисления текущего характера организациям</v>
          </cell>
          <cell r="B6134">
            <v>200</v>
          </cell>
          <cell r="C6134" t="str">
            <v>000 0801 051A300590 611 240</v>
          </cell>
          <cell r="D6134">
            <v>1600</v>
          </cell>
          <cell r="E6134" t="str">
            <v>-</v>
          </cell>
          <cell r="F6134">
            <v>1600</v>
          </cell>
        </row>
        <row r="6135">
          <cell r="A6135" t="str">
            <v>Безвозмездные перечисления текущего характера государственным (муниципальным) учреждениям</v>
          </cell>
          <cell r="B6135">
            <v>200</v>
          </cell>
          <cell r="C6135" t="str">
            <v>240 0801 051A300590 611 241</v>
          </cell>
          <cell r="D6135">
            <v>1600</v>
          </cell>
          <cell r="E6135" t="str">
            <v>-</v>
          </cell>
          <cell r="F6135">
            <v>1600</v>
          </cell>
        </row>
        <row r="6136">
          <cell r="A6136" t="str">
            <v>Субсидии автономным учреждениям</v>
          </cell>
          <cell r="B6136">
            <v>200</v>
          </cell>
          <cell r="C6136" t="str">
            <v>000 0801 051A300590 620 000</v>
          </cell>
          <cell r="D6136">
            <v>1500</v>
          </cell>
          <cell r="E6136" t="str">
            <v>-</v>
          </cell>
          <cell r="F6136">
            <v>1500</v>
          </cell>
        </row>
        <row r="6137">
          <cell r="A6137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137">
            <v>200</v>
          </cell>
          <cell r="C6137" t="str">
            <v>000 0801 051A300590 621 000</v>
          </cell>
          <cell r="D6137">
            <v>1500</v>
          </cell>
          <cell r="E6137" t="str">
            <v>-</v>
          </cell>
          <cell r="F6137">
            <v>1500</v>
          </cell>
        </row>
        <row r="6138">
          <cell r="A6138" t="str">
            <v>Расходы</v>
          </cell>
          <cell r="B6138">
            <v>200</v>
          </cell>
          <cell r="C6138" t="str">
            <v>000 0801 051A300590 621 200</v>
          </cell>
          <cell r="D6138">
            <v>1500</v>
          </cell>
          <cell r="E6138" t="str">
            <v>-</v>
          </cell>
          <cell r="F6138">
            <v>1500</v>
          </cell>
        </row>
        <row r="6139">
          <cell r="A6139" t="str">
            <v>Безвозмездные перечисления текущего характера организациям</v>
          </cell>
          <cell r="B6139">
            <v>200</v>
          </cell>
          <cell r="C6139" t="str">
            <v>000 0801 051A300590 621 240</v>
          </cell>
          <cell r="D6139">
            <v>1500</v>
          </cell>
          <cell r="E6139" t="str">
            <v>-</v>
          </cell>
          <cell r="F6139">
            <v>1500</v>
          </cell>
        </row>
        <row r="6140">
          <cell r="A6140" t="str">
            <v>Безвозмездные перечисления текущего характера государственным (муниципальным) учреждениям</v>
          </cell>
          <cell r="B6140">
            <v>200</v>
          </cell>
          <cell r="C6140" t="str">
            <v>240 0801 051A300590 621 241</v>
          </cell>
          <cell r="D6140">
            <v>1500</v>
          </cell>
          <cell r="E6140" t="str">
            <v>-</v>
          </cell>
          <cell r="F6140">
            <v>1500</v>
          </cell>
        </row>
        <row r="6141">
          <cell r="A6141" t="str">
            <v>Подпрограмма "Поддержка творческих инициатив, способствующих самореализации населения"</v>
          </cell>
          <cell r="B6141">
            <v>200</v>
          </cell>
          <cell r="C6141" t="str">
            <v>000 0801 0520000000 000 000</v>
          </cell>
          <cell r="D6141">
            <v>1177502.3999999999</v>
          </cell>
          <cell r="E6141">
            <v>23549.17353</v>
          </cell>
          <cell r="F6141">
            <v>1153953.2264700001</v>
          </cell>
        </row>
        <row r="6142">
          <cell r="A6142" t="str">
            <v>Основное мероприятие "Развитие профессионального искусства"</v>
          </cell>
          <cell r="B6142">
            <v>200</v>
          </cell>
          <cell r="C6142" t="str">
            <v>000 0801 0520200000 000 000</v>
          </cell>
          <cell r="D6142">
            <v>965543.4</v>
          </cell>
          <cell r="E6142">
            <v>21933.642670000001</v>
          </cell>
          <cell r="F6142">
            <v>943609.75733000005</v>
          </cell>
        </row>
        <row r="6143">
          <cell r="A6143" t="str">
            <v>Расходы на обеспечение деятельности (оказание услуг) государственных учреждений</v>
          </cell>
          <cell r="B6143">
            <v>200</v>
          </cell>
          <cell r="C6143" t="str">
            <v>000 0801 0520200590 000 000</v>
          </cell>
          <cell r="D6143">
            <v>930038.4</v>
          </cell>
          <cell r="E6143">
            <v>21933.642670000001</v>
          </cell>
          <cell r="F6143">
            <v>908104.75733000005</v>
          </cell>
        </row>
        <row r="6144">
          <cell r="A6144" t="str">
            <v>Предоставление субсидий бюджетным, автономным учреждениям и иным некоммерческим организациям</v>
          </cell>
          <cell r="B6144">
            <v>200</v>
          </cell>
          <cell r="C6144" t="str">
            <v>000 0801 0520200590 600 000</v>
          </cell>
          <cell r="D6144">
            <v>930038.4</v>
          </cell>
          <cell r="E6144">
            <v>21933.642670000001</v>
          </cell>
          <cell r="F6144">
            <v>908104.75733000005</v>
          </cell>
        </row>
        <row r="6145">
          <cell r="A6145" t="str">
            <v>Субсидии бюджетным учреждениям</v>
          </cell>
          <cell r="B6145">
            <v>200</v>
          </cell>
          <cell r="C6145" t="str">
            <v>000 0801 0520200590 610 000</v>
          </cell>
          <cell r="D6145">
            <v>453291.2</v>
          </cell>
          <cell r="E6145">
            <v>16147.309869999999</v>
          </cell>
          <cell r="F6145">
            <v>437143.89013000001</v>
          </cell>
        </row>
        <row r="6146">
          <cell r="A6146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146">
            <v>200</v>
          </cell>
          <cell r="C6146" t="str">
            <v>000 0801 0520200590 611 000</v>
          </cell>
          <cell r="D6146">
            <v>453291.2</v>
          </cell>
          <cell r="E6146">
            <v>16147.309869999999</v>
          </cell>
          <cell r="F6146">
            <v>437143.89013000001</v>
          </cell>
        </row>
        <row r="6147">
          <cell r="A6147" t="str">
            <v>Расходы</v>
          </cell>
          <cell r="B6147">
            <v>200</v>
          </cell>
          <cell r="C6147" t="str">
            <v>000 0801 0520200590 611 200</v>
          </cell>
          <cell r="D6147">
            <v>453291.2</v>
          </cell>
          <cell r="E6147">
            <v>16147.309869999999</v>
          </cell>
          <cell r="F6147">
            <v>437143.89013000001</v>
          </cell>
        </row>
        <row r="6148">
          <cell r="A6148" t="str">
            <v>Безвозмездные перечисления текущего характера организациям</v>
          </cell>
          <cell r="B6148">
            <v>200</v>
          </cell>
          <cell r="C6148" t="str">
            <v>000 0801 0520200590 611 240</v>
          </cell>
          <cell r="D6148">
            <v>453291.2</v>
          </cell>
          <cell r="E6148">
            <v>16147.309869999999</v>
          </cell>
          <cell r="F6148">
            <v>437143.89013000001</v>
          </cell>
        </row>
        <row r="6149">
          <cell r="A6149" t="str">
            <v>Безвозмездные перечисления текущего характера государственным (муниципальным) учреждениям</v>
          </cell>
          <cell r="B6149">
            <v>200</v>
          </cell>
          <cell r="C6149" t="str">
            <v>240 0801 0520200590 611 241</v>
          </cell>
          <cell r="D6149">
            <v>453291.2</v>
          </cell>
          <cell r="E6149">
            <v>16147.309869999999</v>
          </cell>
          <cell r="F6149">
            <v>437143.89013000001</v>
          </cell>
        </row>
        <row r="6150">
          <cell r="A6150" t="str">
            <v>Субсидии автономным учреждениям</v>
          </cell>
          <cell r="B6150">
            <v>200</v>
          </cell>
          <cell r="C6150" t="str">
            <v>000 0801 0520200590 620 000</v>
          </cell>
          <cell r="D6150">
            <v>476747.2</v>
          </cell>
          <cell r="E6150">
            <v>5786.3328000000001</v>
          </cell>
          <cell r="F6150">
            <v>470960.86719999998</v>
          </cell>
        </row>
        <row r="6151">
          <cell r="A615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151">
            <v>200</v>
          </cell>
          <cell r="C6151" t="str">
            <v>000 0801 0520200590 621 000</v>
          </cell>
          <cell r="D6151">
            <v>476747.2</v>
          </cell>
          <cell r="E6151">
            <v>5786.3328000000001</v>
          </cell>
          <cell r="F6151">
            <v>470960.86719999998</v>
          </cell>
        </row>
        <row r="6152">
          <cell r="A6152" t="str">
            <v>Расходы</v>
          </cell>
          <cell r="B6152">
            <v>200</v>
          </cell>
          <cell r="C6152" t="str">
            <v>000 0801 0520200590 621 200</v>
          </cell>
          <cell r="D6152">
            <v>476747.2</v>
          </cell>
          <cell r="E6152">
            <v>5786.3328000000001</v>
          </cell>
          <cell r="F6152">
            <v>470960.86719999998</v>
          </cell>
        </row>
        <row r="6153">
          <cell r="A6153" t="str">
            <v>Безвозмездные перечисления текущего характера организациям</v>
          </cell>
          <cell r="B6153">
            <v>200</v>
          </cell>
          <cell r="C6153" t="str">
            <v>000 0801 0520200590 621 240</v>
          </cell>
          <cell r="D6153">
            <v>476747.2</v>
          </cell>
          <cell r="E6153">
            <v>5786.3328000000001</v>
          </cell>
          <cell r="F6153">
            <v>470960.86719999998</v>
          </cell>
        </row>
        <row r="6154">
          <cell r="A6154" t="str">
            <v>Безвозмездные перечисления текущего характера государственным (муниципальным) учреждениям</v>
          </cell>
          <cell r="B6154">
            <v>200</v>
          </cell>
          <cell r="C6154" t="str">
            <v>240 0801 0520200590 621 241</v>
          </cell>
          <cell r="D6154">
            <v>476747.2</v>
          </cell>
          <cell r="E6154">
            <v>5786.3328000000001</v>
          </cell>
          <cell r="F6154">
            <v>470960.86719999998</v>
          </cell>
        </row>
        <row r="6155">
          <cell r="A6155" t="str">
            <v>Реализация мероприятий</v>
          </cell>
          <cell r="B6155">
            <v>200</v>
          </cell>
          <cell r="C6155" t="str">
            <v>000 0801 0520299990 000 000</v>
          </cell>
          <cell r="D6155">
            <v>2475</v>
          </cell>
          <cell r="E6155" t="str">
            <v>-</v>
          </cell>
          <cell r="F6155">
            <v>2475</v>
          </cell>
        </row>
        <row r="6156">
          <cell r="A6156" t="str">
            <v>Предоставление субсидий бюджетным, автономным учреждениям и иным некоммерческим организациям</v>
          </cell>
          <cell r="B6156">
            <v>200</v>
          </cell>
          <cell r="C6156" t="str">
            <v>000 0801 0520299990 600 000</v>
          </cell>
          <cell r="D6156">
            <v>2475</v>
          </cell>
          <cell r="E6156" t="str">
            <v>-</v>
          </cell>
          <cell r="F6156">
            <v>2475</v>
          </cell>
        </row>
        <row r="6157">
          <cell r="A6157" t="str">
            <v>Субсидии бюджетным учреждениям</v>
          </cell>
          <cell r="B6157">
            <v>200</v>
          </cell>
          <cell r="C6157" t="str">
            <v>000 0801 0520299990 610 000</v>
          </cell>
          <cell r="D6157">
            <v>135</v>
          </cell>
          <cell r="E6157" t="str">
            <v>-</v>
          </cell>
          <cell r="F6157">
            <v>135</v>
          </cell>
        </row>
        <row r="6158">
          <cell r="A6158" t="str">
            <v>Субсидии бюджетным учреждениям на иные цели</v>
          </cell>
          <cell r="B6158">
            <v>200</v>
          </cell>
          <cell r="C6158" t="str">
            <v>000 0801 0520299990 612 000</v>
          </cell>
          <cell r="D6158">
            <v>135</v>
          </cell>
          <cell r="E6158" t="str">
            <v>-</v>
          </cell>
          <cell r="F6158">
            <v>135</v>
          </cell>
        </row>
        <row r="6159">
          <cell r="A6159" t="str">
            <v>Расходы</v>
          </cell>
          <cell r="B6159">
            <v>200</v>
          </cell>
          <cell r="C6159" t="str">
            <v>000 0801 0520299990 612 200</v>
          </cell>
          <cell r="D6159">
            <v>135</v>
          </cell>
          <cell r="E6159" t="str">
            <v>-</v>
          </cell>
          <cell r="F6159">
            <v>135</v>
          </cell>
        </row>
        <row r="6160">
          <cell r="A6160" t="str">
            <v>Безвозмездные перечисления текущего характера организациям</v>
          </cell>
          <cell r="B6160">
            <v>200</v>
          </cell>
          <cell r="C6160" t="str">
            <v>000 0801 0520299990 612 240</v>
          </cell>
          <cell r="D6160">
            <v>135</v>
          </cell>
          <cell r="E6160" t="str">
            <v>-</v>
          </cell>
          <cell r="F6160">
            <v>135</v>
          </cell>
        </row>
        <row r="6161">
          <cell r="A6161" t="str">
            <v>Безвозмездные перечисления текущего характера государственным (муниципальным) учреждениям</v>
          </cell>
          <cell r="B6161">
            <v>200</v>
          </cell>
          <cell r="C6161" t="str">
            <v>240 0801 0520299990 612 241</v>
          </cell>
          <cell r="D6161">
            <v>135</v>
          </cell>
          <cell r="E6161" t="str">
            <v>-</v>
          </cell>
          <cell r="F6161">
            <v>135</v>
          </cell>
        </row>
        <row r="6162">
          <cell r="A6162" t="str">
            <v>Субсидии автономным учреждениям</v>
          </cell>
          <cell r="B6162">
            <v>200</v>
          </cell>
          <cell r="C6162" t="str">
            <v>000 0801 0520299990 620 000</v>
          </cell>
          <cell r="D6162">
            <v>2340</v>
          </cell>
          <cell r="E6162" t="str">
            <v>-</v>
          </cell>
          <cell r="F6162">
            <v>2340</v>
          </cell>
        </row>
        <row r="6163">
          <cell r="A6163" t="str">
            <v>Субсидии автономным учреждениям на иные цели</v>
          </cell>
          <cell r="B6163">
            <v>200</v>
          </cell>
          <cell r="C6163" t="str">
            <v>000 0801 0520299990 622 000</v>
          </cell>
          <cell r="D6163">
            <v>2340</v>
          </cell>
          <cell r="E6163" t="str">
            <v>-</v>
          </cell>
          <cell r="F6163">
            <v>2340</v>
          </cell>
        </row>
        <row r="6164">
          <cell r="A6164" t="str">
            <v>Расходы</v>
          </cell>
          <cell r="B6164">
            <v>200</v>
          </cell>
          <cell r="C6164" t="str">
            <v>000 0801 0520299990 622 200</v>
          </cell>
          <cell r="D6164">
            <v>2340</v>
          </cell>
          <cell r="E6164" t="str">
            <v>-</v>
          </cell>
          <cell r="F6164">
            <v>2340</v>
          </cell>
        </row>
        <row r="6165">
          <cell r="A6165" t="str">
            <v>Безвозмездные перечисления текущего характера организациям</v>
          </cell>
          <cell r="B6165">
            <v>200</v>
          </cell>
          <cell r="C6165" t="str">
            <v>000 0801 0520299990 622 240</v>
          </cell>
          <cell r="D6165">
            <v>2340</v>
          </cell>
          <cell r="E6165" t="str">
            <v>-</v>
          </cell>
          <cell r="F6165">
            <v>2340</v>
          </cell>
        </row>
        <row r="6166">
          <cell r="A6166" t="str">
            <v>Безвозмездные перечисления текущего характера государственным (муниципальным) учреждениям</v>
          </cell>
          <cell r="B6166">
            <v>200</v>
          </cell>
          <cell r="C6166" t="str">
            <v>240 0801 0520299990 622 241</v>
          </cell>
          <cell r="D6166">
            <v>2340</v>
          </cell>
          <cell r="E6166" t="str">
            <v>-</v>
          </cell>
          <cell r="F6166">
            <v>2340</v>
          </cell>
        </row>
        <row r="6167">
          <cell r="A6167" t="str">
            <v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v>
          </cell>
          <cell r="B6167">
            <v>200</v>
          </cell>
          <cell r="C6167" t="str">
            <v>000 0801 05202R4660 000 000</v>
          </cell>
          <cell r="D6167">
            <v>18896.7</v>
          </cell>
          <cell r="E6167" t="str">
            <v>-</v>
          </cell>
          <cell r="F6167">
            <v>18896.7</v>
          </cell>
        </row>
        <row r="6168">
          <cell r="A6168" t="str">
            <v>Межбюджетные трансферты</v>
          </cell>
          <cell r="B6168">
            <v>200</v>
          </cell>
          <cell r="C6168" t="str">
            <v>000 0801 05202R4660 500 000</v>
          </cell>
          <cell r="D6168">
            <v>7152.8</v>
          </cell>
          <cell r="E6168" t="str">
            <v>-</v>
          </cell>
          <cell r="F6168">
            <v>7152.8</v>
          </cell>
        </row>
        <row r="6169">
          <cell r="A6169" t="str">
            <v>Субсидии</v>
          </cell>
          <cell r="B6169">
            <v>200</v>
          </cell>
          <cell r="C6169" t="str">
            <v>000 0801 05202R4660 520 000</v>
          </cell>
          <cell r="D6169">
            <v>7152.8</v>
          </cell>
          <cell r="E6169" t="str">
            <v>-</v>
          </cell>
          <cell r="F6169">
            <v>7152.8</v>
          </cell>
        </row>
        <row r="6170">
          <cell r="A6170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6170">
            <v>200</v>
          </cell>
          <cell r="C6170" t="str">
            <v>000 0801 05202R4660 521 000</v>
          </cell>
          <cell r="D6170">
            <v>7152.8</v>
          </cell>
          <cell r="E6170" t="str">
            <v>-</v>
          </cell>
          <cell r="F6170">
            <v>7152.8</v>
          </cell>
        </row>
        <row r="6171">
          <cell r="A6171" t="str">
            <v>Расходы</v>
          </cell>
          <cell r="B6171">
            <v>200</v>
          </cell>
          <cell r="C6171" t="str">
            <v>000 0801 05202R4660 521 200</v>
          </cell>
          <cell r="D6171">
            <v>7152.8</v>
          </cell>
          <cell r="E6171" t="str">
            <v>-</v>
          </cell>
          <cell r="F6171">
            <v>7152.8</v>
          </cell>
        </row>
        <row r="6172">
          <cell r="A6172" t="str">
            <v>Безвозмездные перечисления бюджетам</v>
          </cell>
          <cell r="B6172">
            <v>200</v>
          </cell>
          <cell r="C6172" t="str">
            <v>000 0801 05202R4660 521 250</v>
          </cell>
          <cell r="D6172">
            <v>7152.8</v>
          </cell>
          <cell r="E6172" t="str">
            <v>-</v>
          </cell>
          <cell r="F6172">
            <v>7152.8</v>
          </cell>
        </row>
        <row r="6173">
          <cell r="A6173" t="str">
            <v>Перечисления другим бюджетам бюджетной системы Российской Федерации</v>
          </cell>
          <cell r="B6173">
            <v>200</v>
          </cell>
          <cell r="C6173" t="str">
            <v>240 0801 05202R4660 521 251</v>
          </cell>
          <cell r="D6173">
            <v>7152.8</v>
          </cell>
          <cell r="E6173" t="str">
            <v>-</v>
          </cell>
          <cell r="F6173">
            <v>7152.8</v>
          </cell>
        </row>
        <row r="6174">
          <cell r="A6174" t="str">
            <v>Предоставление субсидий бюджетным, автономным учреждениям и иным некоммерческим организациям</v>
          </cell>
          <cell r="B6174">
            <v>200</v>
          </cell>
          <cell r="C6174" t="str">
            <v>000 0801 05202R4660 600 000</v>
          </cell>
          <cell r="D6174">
            <v>11743.9</v>
          </cell>
          <cell r="E6174" t="str">
            <v>-</v>
          </cell>
          <cell r="F6174">
            <v>11743.9</v>
          </cell>
        </row>
        <row r="6175">
          <cell r="A6175" t="str">
            <v>Субсидии бюджетным учреждениям</v>
          </cell>
          <cell r="B6175">
            <v>200</v>
          </cell>
          <cell r="C6175" t="str">
            <v>000 0801 05202R4660 610 000</v>
          </cell>
          <cell r="D6175">
            <v>11743.9</v>
          </cell>
          <cell r="E6175" t="str">
            <v>-</v>
          </cell>
          <cell r="F6175">
            <v>11743.9</v>
          </cell>
        </row>
        <row r="6176">
          <cell r="A6176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176">
            <v>200</v>
          </cell>
          <cell r="C6176" t="str">
            <v>000 0801 05202R4660 611 000</v>
          </cell>
          <cell r="D6176">
            <v>11743.9</v>
          </cell>
          <cell r="E6176" t="str">
            <v>-</v>
          </cell>
          <cell r="F6176">
            <v>11743.9</v>
          </cell>
        </row>
        <row r="6177">
          <cell r="A6177" t="str">
            <v>Расходы</v>
          </cell>
          <cell r="B6177">
            <v>200</v>
          </cell>
          <cell r="C6177" t="str">
            <v>000 0801 05202R4660 611 200</v>
          </cell>
          <cell r="D6177">
            <v>11743.9</v>
          </cell>
          <cell r="E6177" t="str">
            <v>-</v>
          </cell>
          <cell r="F6177">
            <v>11743.9</v>
          </cell>
        </row>
        <row r="6178">
          <cell r="A6178" t="str">
            <v>Безвозмездные перечисления текущего характера организациям</v>
          </cell>
          <cell r="B6178">
            <v>200</v>
          </cell>
          <cell r="C6178" t="str">
            <v>000 0801 05202R4660 611 240</v>
          </cell>
          <cell r="D6178">
            <v>11743.9</v>
          </cell>
          <cell r="E6178" t="str">
            <v>-</v>
          </cell>
          <cell r="F6178">
            <v>11743.9</v>
          </cell>
        </row>
        <row r="6179">
          <cell r="A6179" t="str">
            <v>Безвозмездные перечисления текущего характера государственным (муниципальным) учреждениям</v>
          </cell>
          <cell r="B6179">
            <v>200</v>
          </cell>
          <cell r="C6179" t="str">
            <v>240 0801 05202R4660 611 241</v>
          </cell>
          <cell r="D6179">
            <v>11743.9</v>
          </cell>
          <cell r="E6179" t="str">
            <v>-</v>
          </cell>
          <cell r="F6179">
            <v>11743.9</v>
          </cell>
        </row>
        <row r="6180">
          <cell r="A6180" t="str">
            <v>Поддержка творческой деятельности и техническое оснащение детских и кукольных театров</v>
          </cell>
          <cell r="B6180">
            <v>200</v>
          </cell>
          <cell r="C6180" t="str">
            <v>000 0801 05202R5170 000 000</v>
          </cell>
          <cell r="D6180">
            <v>14133.3</v>
          </cell>
          <cell r="E6180" t="str">
            <v>-</v>
          </cell>
          <cell r="F6180">
            <v>14133.3</v>
          </cell>
        </row>
        <row r="6181">
          <cell r="A6181" t="str">
            <v>Межбюджетные трансферты</v>
          </cell>
          <cell r="B6181">
            <v>200</v>
          </cell>
          <cell r="C6181" t="str">
            <v>000 0801 05202R5170 500 000</v>
          </cell>
          <cell r="D6181">
            <v>2931.9</v>
          </cell>
          <cell r="E6181" t="str">
            <v>-</v>
          </cell>
          <cell r="F6181">
            <v>2931.9</v>
          </cell>
        </row>
        <row r="6182">
          <cell r="A6182" t="str">
            <v>Субсидии</v>
          </cell>
          <cell r="B6182">
            <v>200</v>
          </cell>
          <cell r="C6182" t="str">
            <v>000 0801 05202R5170 520 000</v>
          </cell>
          <cell r="D6182">
            <v>2931.9</v>
          </cell>
          <cell r="E6182" t="str">
            <v>-</v>
          </cell>
          <cell r="F6182">
            <v>2931.9</v>
          </cell>
        </row>
        <row r="6183">
          <cell r="A6183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6183">
            <v>200</v>
          </cell>
          <cell r="C6183" t="str">
            <v>000 0801 05202R5170 521 000</v>
          </cell>
          <cell r="D6183">
            <v>2931.9</v>
          </cell>
          <cell r="E6183" t="str">
            <v>-</v>
          </cell>
          <cell r="F6183">
            <v>2931.9</v>
          </cell>
        </row>
        <row r="6184">
          <cell r="A6184" t="str">
            <v>Расходы</v>
          </cell>
          <cell r="B6184">
            <v>200</v>
          </cell>
          <cell r="C6184" t="str">
            <v>000 0801 05202R5170 521 200</v>
          </cell>
          <cell r="D6184">
            <v>2931.9</v>
          </cell>
          <cell r="E6184" t="str">
            <v>-</v>
          </cell>
          <cell r="F6184">
            <v>2931.9</v>
          </cell>
        </row>
        <row r="6185">
          <cell r="A6185" t="str">
            <v>Безвозмездные перечисления бюджетам</v>
          </cell>
          <cell r="B6185">
            <v>200</v>
          </cell>
          <cell r="C6185" t="str">
            <v>000 0801 05202R5170 521 250</v>
          </cell>
          <cell r="D6185">
            <v>2931.9</v>
          </cell>
          <cell r="E6185" t="str">
            <v>-</v>
          </cell>
          <cell r="F6185">
            <v>2931.9</v>
          </cell>
        </row>
        <row r="6186">
          <cell r="A6186" t="str">
            <v>Перечисления другим бюджетам бюджетной системы Российской Федерации</v>
          </cell>
          <cell r="B6186">
            <v>200</v>
          </cell>
          <cell r="C6186" t="str">
            <v>240 0801 05202R5170 521 251</v>
          </cell>
          <cell r="D6186">
            <v>2931.9</v>
          </cell>
          <cell r="E6186" t="str">
            <v>-</v>
          </cell>
          <cell r="F6186">
            <v>2931.9</v>
          </cell>
        </row>
        <row r="6187">
          <cell r="A6187" t="str">
            <v>Предоставление субсидий бюджетным, автономным учреждениям и иным некоммерческим организациям</v>
          </cell>
          <cell r="B6187">
            <v>200</v>
          </cell>
          <cell r="C6187" t="str">
            <v>000 0801 05202R5170 600 000</v>
          </cell>
          <cell r="D6187">
            <v>11201.4</v>
          </cell>
          <cell r="E6187" t="str">
            <v>-</v>
          </cell>
          <cell r="F6187">
            <v>11201.4</v>
          </cell>
        </row>
        <row r="6188">
          <cell r="A6188" t="str">
            <v>Субсидии бюджетным учреждениям</v>
          </cell>
          <cell r="B6188">
            <v>200</v>
          </cell>
          <cell r="C6188" t="str">
            <v>000 0801 05202R5170 610 000</v>
          </cell>
          <cell r="D6188">
            <v>6201.4</v>
          </cell>
          <cell r="E6188" t="str">
            <v>-</v>
          </cell>
          <cell r="F6188">
            <v>6201.4</v>
          </cell>
        </row>
        <row r="6189">
          <cell r="A6189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189">
            <v>200</v>
          </cell>
          <cell r="C6189" t="str">
            <v>000 0801 05202R5170 611 000</v>
          </cell>
          <cell r="D6189">
            <v>6201.4</v>
          </cell>
          <cell r="E6189" t="str">
            <v>-</v>
          </cell>
          <cell r="F6189">
            <v>6201.4</v>
          </cell>
        </row>
        <row r="6190">
          <cell r="A6190" t="str">
            <v>Расходы</v>
          </cell>
          <cell r="B6190">
            <v>200</v>
          </cell>
          <cell r="C6190" t="str">
            <v>000 0801 05202R5170 611 200</v>
          </cell>
          <cell r="D6190">
            <v>6201.4</v>
          </cell>
          <cell r="E6190" t="str">
            <v>-</v>
          </cell>
          <cell r="F6190">
            <v>6201.4</v>
          </cell>
        </row>
        <row r="6191">
          <cell r="A6191" t="str">
            <v>Безвозмездные перечисления текущего характера организациям</v>
          </cell>
          <cell r="B6191">
            <v>200</v>
          </cell>
          <cell r="C6191" t="str">
            <v>000 0801 05202R5170 611 240</v>
          </cell>
          <cell r="D6191">
            <v>6201.4</v>
          </cell>
          <cell r="E6191" t="str">
            <v>-</v>
          </cell>
          <cell r="F6191">
            <v>6201.4</v>
          </cell>
        </row>
        <row r="6192">
          <cell r="A6192" t="str">
            <v>Безвозмездные перечисления текущего характера государственным (муниципальным) учреждениям</v>
          </cell>
          <cell r="B6192">
            <v>200</v>
          </cell>
          <cell r="C6192" t="str">
            <v>240 0801 05202R5170 611 241</v>
          </cell>
          <cell r="D6192">
            <v>6201.4</v>
          </cell>
          <cell r="E6192" t="str">
            <v>-</v>
          </cell>
          <cell r="F6192">
            <v>6201.4</v>
          </cell>
        </row>
        <row r="6193">
          <cell r="A6193" t="str">
            <v>Субсидии автономным учреждениям</v>
          </cell>
          <cell r="B6193">
            <v>200</v>
          </cell>
          <cell r="C6193" t="str">
            <v>000 0801 05202R5170 620 000</v>
          </cell>
          <cell r="D6193">
            <v>5000</v>
          </cell>
          <cell r="E6193" t="str">
            <v>-</v>
          </cell>
          <cell r="F6193">
            <v>5000</v>
          </cell>
        </row>
        <row r="6194">
          <cell r="A619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194">
            <v>200</v>
          </cell>
          <cell r="C6194" t="str">
            <v>000 0801 05202R5170 621 000</v>
          </cell>
          <cell r="D6194">
            <v>5000</v>
          </cell>
          <cell r="E6194" t="str">
            <v>-</v>
          </cell>
          <cell r="F6194">
            <v>5000</v>
          </cell>
        </row>
        <row r="6195">
          <cell r="A6195" t="str">
            <v>Расходы</v>
          </cell>
          <cell r="B6195">
            <v>200</v>
          </cell>
          <cell r="C6195" t="str">
            <v>000 0801 05202R5170 621 200</v>
          </cell>
          <cell r="D6195">
            <v>5000</v>
          </cell>
          <cell r="E6195" t="str">
            <v>-</v>
          </cell>
          <cell r="F6195">
            <v>5000</v>
          </cell>
        </row>
        <row r="6196">
          <cell r="A6196" t="str">
            <v>Безвозмездные перечисления текущего характера организациям</v>
          </cell>
          <cell r="B6196">
            <v>200</v>
          </cell>
          <cell r="C6196" t="str">
            <v>000 0801 05202R5170 621 240</v>
          </cell>
          <cell r="D6196">
            <v>5000</v>
          </cell>
          <cell r="E6196" t="str">
            <v>-</v>
          </cell>
          <cell r="F6196">
            <v>5000</v>
          </cell>
        </row>
        <row r="6197">
          <cell r="A6197" t="str">
            <v>Безвозмездные перечисления текущего характера государственным (муниципальным) учреждениям</v>
          </cell>
          <cell r="B6197">
            <v>200</v>
          </cell>
          <cell r="C6197" t="str">
            <v>240 0801 05202R5170 621 241</v>
          </cell>
          <cell r="D6197">
            <v>5000</v>
          </cell>
          <cell r="E6197" t="str">
            <v>-</v>
          </cell>
          <cell r="F6197">
            <v>5000</v>
          </cell>
        </row>
        <row r="6198">
          <cell r="A6198" t="str">
            <v>Основное мероприятие "Сохранение нематериального и материального наследия Ханты-Мансийского автономного округа – Югры и продвижение региональных культурных проектов"</v>
          </cell>
          <cell r="B6198">
            <v>200</v>
          </cell>
          <cell r="C6198" t="str">
            <v>000 0801 0520300000 000 000</v>
          </cell>
          <cell r="D6198">
            <v>43478.9</v>
          </cell>
          <cell r="E6198">
            <v>908.57663000000002</v>
          </cell>
          <cell r="F6198">
            <v>42570.323369999998</v>
          </cell>
        </row>
        <row r="6199">
          <cell r="A6199" t="str">
            <v>Расходы на обеспечение деятельности (оказание услуг) государственных учреждений</v>
          </cell>
          <cell r="B6199">
            <v>200</v>
          </cell>
          <cell r="C6199" t="str">
            <v>000 0801 0520300590 000 000</v>
          </cell>
          <cell r="D6199">
            <v>43295.4</v>
          </cell>
          <cell r="E6199">
            <v>908.57663000000002</v>
          </cell>
          <cell r="F6199">
            <v>42386.823369999998</v>
          </cell>
        </row>
        <row r="6200">
          <cell r="A6200" t="str">
            <v>Предоставление субсидий бюджетным, автономным учреждениям и иным некоммерческим организациям</v>
          </cell>
          <cell r="B6200">
            <v>200</v>
          </cell>
          <cell r="C6200" t="str">
            <v>000 0801 0520300590 600 000</v>
          </cell>
          <cell r="D6200">
            <v>43295.4</v>
          </cell>
          <cell r="E6200">
            <v>908.57663000000002</v>
          </cell>
          <cell r="F6200">
            <v>42386.823369999998</v>
          </cell>
        </row>
        <row r="6201">
          <cell r="A6201" t="str">
            <v>Субсидии бюджетным учреждениям</v>
          </cell>
          <cell r="B6201">
            <v>200</v>
          </cell>
          <cell r="C6201" t="str">
            <v>000 0801 0520300590 610 000</v>
          </cell>
          <cell r="D6201">
            <v>43295.4</v>
          </cell>
          <cell r="E6201">
            <v>908.57663000000002</v>
          </cell>
          <cell r="F6201">
            <v>42386.823369999998</v>
          </cell>
        </row>
        <row r="6202">
          <cell r="A620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202">
            <v>200</v>
          </cell>
          <cell r="C6202" t="str">
            <v>000 0801 0520300590 611 000</v>
          </cell>
          <cell r="D6202">
            <v>43295.4</v>
          </cell>
          <cell r="E6202">
            <v>908.57663000000002</v>
          </cell>
          <cell r="F6202">
            <v>42386.823369999998</v>
          </cell>
        </row>
        <row r="6203">
          <cell r="A6203" t="str">
            <v>Расходы</v>
          </cell>
          <cell r="B6203">
            <v>200</v>
          </cell>
          <cell r="C6203" t="str">
            <v>000 0801 0520300590 611 200</v>
          </cell>
          <cell r="D6203">
            <v>43295.4</v>
          </cell>
          <cell r="E6203">
            <v>908.57663000000002</v>
          </cell>
          <cell r="F6203">
            <v>42386.823369999998</v>
          </cell>
        </row>
        <row r="6204">
          <cell r="A6204" t="str">
            <v>Безвозмездные перечисления текущего характера организациям</v>
          </cell>
          <cell r="B6204">
            <v>200</v>
          </cell>
          <cell r="C6204" t="str">
            <v>000 0801 0520300590 611 240</v>
          </cell>
          <cell r="D6204">
            <v>43295.4</v>
          </cell>
          <cell r="E6204">
            <v>908.57663000000002</v>
          </cell>
          <cell r="F6204">
            <v>42386.823369999998</v>
          </cell>
        </row>
        <row r="6205">
          <cell r="A6205" t="str">
            <v>Безвозмездные перечисления текущего характера государственным (муниципальным) учреждениям</v>
          </cell>
          <cell r="B6205">
            <v>200</v>
          </cell>
          <cell r="C6205" t="str">
            <v>240 0801 0520300590 611 241</v>
          </cell>
          <cell r="D6205">
            <v>43295.4</v>
          </cell>
          <cell r="E6205">
            <v>908.57663000000002</v>
          </cell>
          <cell r="F6205">
            <v>42386.823369999998</v>
          </cell>
        </row>
        <row r="6206">
          <cell r="A6206" t="str">
            <v>Реализация мероприятий</v>
          </cell>
          <cell r="B6206">
            <v>200</v>
          </cell>
          <cell r="C6206" t="str">
            <v>000 0801 0520399990 000 000</v>
          </cell>
          <cell r="D6206">
            <v>183.5</v>
          </cell>
          <cell r="E6206" t="str">
            <v>-</v>
          </cell>
          <cell r="F6206">
            <v>183.5</v>
          </cell>
        </row>
        <row r="6207">
          <cell r="A6207" t="str">
            <v>Предоставление субсидий бюджетным, автономным учреждениям и иным некоммерческим организациям</v>
          </cell>
          <cell r="B6207">
            <v>200</v>
          </cell>
          <cell r="C6207" t="str">
            <v>000 0801 0520399990 600 000</v>
          </cell>
          <cell r="D6207">
            <v>183.5</v>
          </cell>
          <cell r="E6207" t="str">
            <v>-</v>
          </cell>
          <cell r="F6207">
            <v>183.5</v>
          </cell>
        </row>
        <row r="6208">
          <cell r="A6208" t="str">
            <v>Субсидии бюджетным учреждениям</v>
          </cell>
          <cell r="B6208">
            <v>200</v>
          </cell>
          <cell r="C6208" t="str">
            <v>000 0801 0520399990 610 000</v>
          </cell>
          <cell r="D6208">
            <v>183.5</v>
          </cell>
          <cell r="E6208" t="str">
            <v>-</v>
          </cell>
          <cell r="F6208">
            <v>183.5</v>
          </cell>
        </row>
        <row r="6209">
          <cell r="A6209" t="str">
            <v>Субсидии бюджетным учреждениям на иные цели</v>
          </cell>
          <cell r="B6209">
            <v>200</v>
          </cell>
          <cell r="C6209" t="str">
            <v>000 0801 0520399990 612 000</v>
          </cell>
          <cell r="D6209">
            <v>183.5</v>
          </cell>
          <cell r="E6209" t="str">
            <v>-</v>
          </cell>
          <cell r="F6209">
            <v>183.5</v>
          </cell>
        </row>
        <row r="6210">
          <cell r="A6210" t="str">
            <v>Расходы</v>
          </cell>
          <cell r="B6210">
            <v>200</v>
          </cell>
          <cell r="C6210" t="str">
            <v>000 0801 0520399990 612 200</v>
          </cell>
          <cell r="D6210">
            <v>183.5</v>
          </cell>
          <cell r="E6210" t="str">
            <v>-</v>
          </cell>
          <cell r="F6210">
            <v>183.5</v>
          </cell>
        </row>
        <row r="6211">
          <cell r="A6211" t="str">
            <v>Безвозмездные перечисления текущего характера организациям</v>
          </cell>
          <cell r="B6211">
            <v>200</v>
          </cell>
          <cell r="C6211" t="str">
            <v>000 0801 0520399990 612 240</v>
          </cell>
          <cell r="D6211">
            <v>183.5</v>
          </cell>
          <cell r="E6211" t="str">
            <v>-</v>
          </cell>
          <cell r="F6211">
            <v>183.5</v>
          </cell>
        </row>
        <row r="6212">
          <cell r="A6212" t="str">
            <v>Безвозмездные перечисления текущего характера государственным (муниципальным) учреждениям</v>
          </cell>
          <cell r="B6212">
            <v>200</v>
          </cell>
          <cell r="C6212" t="str">
            <v>240 0801 0520399990 612 241</v>
          </cell>
          <cell r="D6212">
            <v>183.5</v>
          </cell>
          <cell r="E6212" t="str">
            <v>-</v>
          </cell>
          <cell r="F6212">
            <v>183.5</v>
          </cell>
        </row>
        <row r="6213">
          <cell r="A6213" t="str">
            <v>Основное мероприятие "Стимулирование культурного разнообразия в Ханты-Мансийском автономном округе – Югре"</v>
          </cell>
          <cell r="B6213">
            <v>200</v>
          </cell>
          <cell r="C6213" t="str">
            <v>000 0801 0520400000 000 000</v>
          </cell>
          <cell r="D6213">
            <v>60370.3</v>
          </cell>
          <cell r="E6213">
            <v>706.95422999999994</v>
          </cell>
          <cell r="F6213">
            <v>59663.34577</v>
          </cell>
        </row>
        <row r="6214">
          <cell r="A6214" t="str">
            <v>Расходы на обеспечение деятельности (оказание услуг) государственных учреждений</v>
          </cell>
          <cell r="B6214">
            <v>200</v>
          </cell>
          <cell r="C6214" t="str">
            <v>000 0801 0520400590 000 000</v>
          </cell>
          <cell r="D6214">
            <v>59770.3</v>
          </cell>
          <cell r="E6214">
            <v>706.95422999999994</v>
          </cell>
          <cell r="F6214">
            <v>59063.34577</v>
          </cell>
        </row>
        <row r="6215">
          <cell r="A6215" t="str">
            <v>Предоставление субсидий бюджетным, автономным учреждениям и иным некоммерческим организациям</v>
          </cell>
          <cell r="B6215">
            <v>200</v>
          </cell>
          <cell r="C6215" t="str">
            <v>000 0801 0520400590 600 000</v>
          </cell>
          <cell r="D6215">
            <v>59770.3</v>
          </cell>
          <cell r="E6215">
            <v>706.95422999999994</v>
          </cell>
          <cell r="F6215">
            <v>59063.34577</v>
          </cell>
        </row>
        <row r="6216">
          <cell r="A6216" t="str">
            <v>Субсидии автономным учреждениям</v>
          </cell>
          <cell r="B6216">
            <v>200</v>
          </cell>
          <cell r="C6216" t="str">
            <v>000 0801 0520400590 620 000</v>
          </cell>
          <cell r="D6216">
            <v>59770.3</v>
          </cell>
          <cell r="E6216">
            <v>706.95422999999994</v>
          </cell>
          <cell r="F6216">
            <v>59063.34577</v>
          </cell>
        </row>
        <row r="6217">
          <cell r="A6217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217">
            <v>200</v>
          </cell>
          <cell r="C6217" t="str">
            <v>000 0801 0520400590 621 000</v>
          </cell>
          <cell r="D6217">
            <v>59770.3</v>
          </cell>
          <cell r="E6217">
            <v>706.95422999999994</v>
          </cell>
          <cell r="F6217">
            <v>59063.34577</v>
          </cell>
        </row>
        <row r="6218">
          <cell r="A6218" t="str">
            <v>Расходы</v>
          </cell>
          <cell r="B6218">
            <v>200</v>
          </cell>
          <cell r="C6218" t="str">
            <v>000 0801 0520400590 621 200</v>
          </cell>
          <cell r="D6218">
            <v>59770.3</v>
          </cell>
          <cell r="E6218">
            <v>706.95422999999994</v>
          </cell>
          <cell r="F6218">
            <v>59063.34577</v>
          </cell>
        </row>
        <row r="6219">
          <cell r="A6219" t="str">
            <v>Безвозмездные перечисления текущего характера организациям</v>
          </cell>
          <cell r="B6219">
            <v>200</v>
          </cell>
          <cell r="C6219" t="str">
            <v>000 0801 0520400590 621 240</v>
          </cell>
          <cell r="D6219">
            <v>59770.3</v>
          </cell>
          <cell r="E6219">
            <v>706.95422999999994</v>
          </cell>
          <cell r="F6219">
            <v>59063.34577</v>
          </cell>
        </row>
        <row r="6220">
          <cell r="A6220" t="str">
            <v>Безвозмездные перечисления текущего характера государственным (муниципальным) учреждениям</v>
          </cell>
          <cell r="B6220">
            <v>200</v>
          </cell>
          <cell r="C6220" t="str">
            <v>240 0801 0520400590 621 241</v>
          </cell>
          <cell r="D6220">
            <v>59770.3</v>
          </cell>
          <cell r="E6220">
            <v>706.95422999999994</v>
          </cell>
          <cell r="F6220">
            <v>59063.34577</v>
          </cell>
        </row>
        <row r="6221">
          <cell r="A6221" t="str">
            <v>Государственная поддержка отрасли культуры</v>
          </cell>
          <cell r="B6221">
            <v>200</v>
          </cell>
          <cell r="C6221" t="str">
            <v>000 0801 05204R5190 000 000</v>
          </cell>
          <cell r="D6221">
            <v>600</v>
          </cell>
          <cell r="E6221" t="str">
            <v>-</v>
          </cell>
          <cell r="F6221">
            <v>600</v>
          </cell>
        </row>
        <row r="6222">
          <cell r="A6222" t="str">
            <v>Социальное обеспечение и иные выплаты населению</v>
          </cell>
          <cell r="B6222">
            <v>200</v>
          </cell>
          <cell r="C6222" t="str">
            <v>000 0801 05204R5190 300 000</v>
          </cell>
          <cell r="D6222">
            <v>300</v>
          </cell>
          <cell r="E6222" t="str">
            <v>-</v>
          </cell>
          <cell r="F6222">
            <v>300</v>
          </cell>
        </row>
        <row r="6223">
          <cell r="A6223" t="str">
            <v>Премии и гранты</v>
          </cell>
          <cell r="B6223">
            <v>200</v>
          </cell>
          <cell r="C6223" t="str">
            <v>000 0801 05204R5190 350 000</v>
          </cell>
          <cell r="D6223">
            <v>300</v>
          </cell>
          <cell r="E6223" t="str">
            <v>-</v>
          </cell>
          <cell r="F6223">
            <v>300</v>
          </cell>
        </row>
        <row r="6224">
          <cell r="A6224" t="str">
            <v>Расходы</v>
          </cell>
          <cell r="B6224">
            <v>200</v>
          </cell>
          <cell r="C6224" t="str">
            <v>000 0801 05204R5190 350 200</v>
          </cell>
          <cell r="D6224">
            <v>300</v>
          </cell>
          <cell r="E6224" t="str">
            <v>-</v>
          </cell>
          <cell r="F6224">
            <v>300</v>
          </cell>
        </row>
        <row r="6225">
          <cell r="A6225" t="str">
            <v>Прочие расходы</v>
          </cell>
          <cell r="B6225">
            <v>200</v>
          </cell>
          <cell r="C6225" t="str">
            <v>000 0801 05204R5190 350 290</v>
          </cell>
          <cell r="D6225">
            <v>300</v>
          </cell>
          <cell r="E6225" t="str">
            <v>-</v>
          </cell>
          <cell r="F6225">
            <v>300</v>
          </cell>
        </row>
        <row r="6226">
          <cell r="A6226" t="str">
            <v>Иные выплаты текущего характера физическим лицам</v>
          </cell>
          <cell r="B6226">
            <v>200</v>
          </cell>
          <cell r="C6226" t="str">
            <v>240 0801 05204R5190 350 296</v>
          </cell>
          <cell r="D6226">
            <v>300</v>
          </cell>
          <cell r="E6226" t="str">
            <v>-</v>
          </cell>
          <cell r="F6226">
            <v>300</v>
          </cell>
        </row>
        <row r="6227">
          <cell r="A6227" t="str">
            <v>Предоставление субсидий бюджетным, автономным учреждениям и иным некоммерческим организациям</v>
          </cell>
          <cell r="B6227">
            <v>200</v>
          </cell>
          <cell r="C6227" t="str">
            <v>000 0801 05204R5190 600 000</v>
          </cell>
          <cell r="D6227">
            <v>300</v>
          </cell>
          <cell r="E6227" t="str">
            <v>-</v>
          </cell>
          <cell r="F6227">
            <v>300</v>
          </cell>
        </row>
        <row r="6228">
          <cell r="A6228" t="str">
            <v>Субсидии бюджетным учреждениям</v>
          </cell>
          <cell r="B6228">
            <v>200</v>
          </cell>
          <cell r="C6228" t="str">
            <v>000 0801 05204R5190 610 000</v>
          </cell>
          <cell r="D6228">
            <v>200</v>
          </cell>
          <cell r="E6228" t="str">
            <v>-</v>
          </cell>
          <cell r="F6228">
            <v>200</v>
          </cell>
        </row>
        <row r="6229">
          <cell r="A6229" t="str">
            <v>Гранты в форме субсидии бюджетным учреждениям</v>
          </cell>
          <cell r="B6229">
            <v>200</v>
          </cell>
          <cell r="C6229" t="str">
            <v>000 0801 05204R5190 613 000</v>
          </cell>
          <cell r="D6229">
            <v>200</v>
          </cell>
          <cell r="E6229" t="str">
            <v>-</v>
          </cell>
          <cell r="F6229">
            <v>200</v>
          </cell>
        </row>
        <row r="6230">
          <cell r="A6230" t="str">
            <v>Расходы</v>
          </cell>
          <cell r="B6230">
            <v>200</v>
          </cell>
          <cell r="C6230" t="str">
            <v>000 0801 05204R5190 613 200</v>
          </cell>
          <cell r="D6230">
            <v>200</v>
          </cell>
          <cell r="E6230" t="str">
            <v>-</v>
          </cell>
          <cell r="F6230">
            <v>200</v>
          </cell>
        </row>
        <row r="6231">
          <cell r="A6231" t="str">
            <v>Безвозмездные перечисления текущего характера организациям</v>
          </cell>
          <cell r="B6231">
            <v>200</v>
          </cell>
          <cell r="C6231" t="str">
            <v>000 0801 05204R5190 613 240</v>
          </cell>
          <cell r="D6231">
            <v>200</v>
          </cell>
          <cell r="E6231" t="str">
            <v>-</v>
          </cell>
          <cell r="F6231">
            <v>200</v>
          </cell>
        </row>
        <row r="6232">
          <cell r="A6232" t="str">
            <v>Безвозмездные перечисления текущего характера государственным (муниципальным) учреждениям</v>
          </cell>
          <cell r="B6232">
            <v>200</v>
          </cell>
          <cell r="C6232" t="str">
            <v>240 0801 05204R5190 613 241</v>
          </cell>
          <cell r="D6232">
            <v>200</v>
          </cell>
          <cell r="E6232" t="str">
            <v>-</v>
          </cell>
          <cell r="F6232">
            <v>200</v>
          </cell>
        </row>
        <row r="6233">
          <cell r="A6233" t="str">
            <v>Субсидии автономным учреждениям</v>
          </cell>
          <cell r="B6233">
            <v>200</v>
          </cell>
          <cell r="C6233" t="str">
            <v>000 0801 05204R5190 620 000</v>
          </cell>
          <cell r="D6233">
            <v>100</v>
          </cell>
          <cell r="E6233" t="str">
            <v>-</v>
          </cell>
          <cell r="F6233">
            <v>100</v>
          </cell>
        </row>
        <row r="6234">
          <cell r="A6234" t="str">
            <v>Гранты в форме субсидии автономным учреждениям</v>
          </cell>
          <cell r="B6234">
            <v>200</v>
          </cell>
          <cell r="C6234" t="str">
            <v>000 0801 05204R5190 623 000</v>
          </cell>
          <cell r="D6234">
            <v>100</v>
          </cell>
          <cell r="E6234" t="str">
            <v>-</v>
          </cell>
          <cell r="F6234">
            <v>100</v>
          </cell>
        </row>
        <row r="6235">
          <cell r="A6235" t="str">
            <v>Расходы</v>
          </cell>
          <cell r="B6235">
            <v>200</v>
          </cell>
          <cell r="C6235" t="str">
            <v>000 0801 05204R5190 623 200</v>
          </cell>
          <cell r="D6235">
            <v>100</v>
          </cell>
          <cell r="E6235" t="str">
            <v>-</v>
          </cell>
          <cell r="F6235">
            <v>100</v>
          </cell>
        </row>
        <row r="6236">
          <cell r="A6236" t="str">
            <v>Безвозмездные перечисления текущего характера организациям</v>
          </cell>
          <cell r="B6236">
            <v>200</v>
          </cell>
          <cell r="C6236" t="str">
            <v>000 0801 05204R5190 623 240</v>
          </cell>
          <cell r="D6236">
            <v>100</v>
          </cell>
          <cell r="E6236" t="str">
            <v>-</v>
          </cell>
          <cell r="F6236">
            <v>100</v>
          </cell>
        </row>
        <row r="6237">
          <cell r="A6237" t="str">
            <v>Безвозмездные перечисления текущего характера государственным (муниципальным) учреждениям</v>
          </cell>
          <cell r="B6237">
            <v>200</v>
          </cell>
          <cell r="C6237" t="str">
            <v>240 0801 05204R5190 623 241</v>
          </cell>
          <cell r="D6237">
            <v>100</v>
          </cell>
          <cell r="E6237" t="str">
            <v>-</v>
          </cell>
          <cell r="F6237">
            <v>100</v>
          </cell>
        </row>
        <row r="6238">
          <cell r="A6238" t="str">
            <v>Региональный проект "Творческие люди"</v>
          </cell>
          <cell r="B6238">
            <v>200</v>
          </cell>
          <cell r="C6238" t="str">
            <v>000 0801 052A200000 000 000</v>
          </cell>
          <cell r="D6238">
            <v>108109.8</v>
          </cell>
          <cell r="E6238" t="str">
            <v>-</v>
          </cell>
          <cell r="F6238">
            <v>108109.8</v>
          </cell>
        </row>
        <row r="6239">
          <cell r="A6239" t="str">
            <v>Субсидии социально ориентированным некоммерческим организациям на реализацию творческих проектов в сфере культуры</v>
          </cell>
          <cell r="B6239">
            <v>200</v>
          </cell>
          <cell r="C6239" t="str">
            <v>000 0801 052A261390 000 000</v>
          </cell>
          <cell r="D6239">
            <v>102294.8</v>
          </cell>
          <cell r="E6239" t="str">
            <v>-</v>
          </cell>
          <cell r="F6239">
            <v>102294.8</v>
          </cell>
        </row>
        <row r="6240">
          <cell r="A6240" t="str">
            <v>Предоставление субсидий бюджетным, автономным учреждениям и иным некоммерческим организациям</v>
          </cell>
          <cell r="B6240">
            <v>200</v>
          </cell>
          <cell r="C6240" t="str">
            <v>000 0801 052A261390 600 000</v>
          </cell>
          <cell r="D6240">
            <v>102294.8</v>
          </cell>
          <cell r="E6240" t="str">
            <v>-</v>
          </cell>
          <cell r="F6240">
            <v>102294.8</v>
          </cell>
        </row>
        <row r="6241">
          <cell r="A6241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6241">
            <v>200</v>
          </cell>
          <cell r="C6241" t="str">
            <v>000 0801 052A261390 630 000</v>
          </cell>
          <cell r="D6241">
            <v>102294.8</v>
          </cell>
          <cell r="E6241" t="str">
            <v>-</v>
          </cell>
          <cell r="F6241">
            <v>102294.8</v>
          </cell>
        </row>
        <row r="6242">
          <cell r="A6242" t="str">
            <v>Субсидии (гранты в форме субсидий), не подлежащие казначейскому сопровождению</v>
          </cell>
          <cell r="B6242">
            <v>200</v>
          </cell>
          <cell r="C6242" t="str">
            <v>000 0801 052A261390 633 000</v>
          </cell>
          <cell r="D6242">
            <v>102294.8</v>
          </cell>
          <cell r="E6242" t="str">
            <v>-</v>
          </cell>
          <cell r="F6242">
            <v>102294.8</v>
          </cell>
        </row>
        <row r="6243">
          <cell r="A6243" t="str">
            <v>Расходы</v>
          </cell>
          <cell r="B6243">
            <v>200</v>
          </cell>
          <cell r="C6243" t="str">
            <v>000 0801 052A261390 633 200</v>
          </cell>
          <cell r="D6243">
            <v>102294.8</v>
          </cell>
          <cell r="E6243" t="str">
            <v>-</v>
          </cell>
          <cell r="F6243">
            <v>102294.8</v>
          </cell>
        </row>
        <row r="6244">
          <cell r="A6244" t="str">
            <v>Безвозмездные перечисления текущего характера организациям</v>
          </cell>
          <cell r="B6244">
            <v>200</v>
          </cell>
          <cell r="C6244" t="str">
            <v>000 0801 052A261390 633 240</v>
          </cell>
          <cell r="D6244">
            <v>102294.8</v>
          </cell>
          <cell r="E6244" t="str">
            <v>-</v>
          </cell>
          <cell r="F6244">
            <v>102294.8</v>
          </cell>
        </row>
        <row r="6245">
          <cell r="A6245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6245">
            <v>200</v>
          </cell>
          <cell r="C6245" t="str">
            <v>240 0801 052A261390 633 246</v>
          </cell>
          <cell r="D6245">
            <v>102294.8</v>
          </cell>
          <cell r="E6245" t="str">
            <v>-</v>
          </cell>
          <cell r="F6245">
            <v>102294.8</v>
          </cell>
        </row>
        <row r="6246">
          <cell r="A6246" t="str">
            <v>Реализация мероприятий</v>
          </cell>
          <cell r="B6246">
            <v>200</v>
          </cell>
          <cell r="C6246" t="str">
            <v>000 0801 052A299990 000 000</v>
          </cell>
          <cell r="D6246">
            <v>5815</v>
          </cell>
          <cell r="E6246" t="str">
            <v>-</v>
          </cell>
          <cell r="F6246">
            <v>5815</v>
          </cell>
        </row>
        <row r="6247">
          <cell r="A6247" t="str">
            <v>Закупка товаров, работ и услуг для обеспечения государственных (муниципальных) нужд</v>
          </cell>
          <cell r="B6247">
            <v>200</v>
          </cell>
          <cell r="C6247" t="str">
            <v>000 0801 052A299990 200 000</v>
          </cell>
          <cell r="D6247">
            <v>3675</v>
          </cell>
          <cell r="E6247" t="str">
            <v>-</v>
          </cell>
          <cell r="F6247">
            <v>3675</v>
          </cell>
        </row>
        <row r="6248">
          <cell r="A6248" t="str">
            <v>Иные закупки товаров, работ и услуг для обеспечения государственных (муниципальных) нужд</v>
          </cell>
          <cell r="B6248">
            <v>200</v>
          </cell>
          <cell r="C6248" t="str">
            <v>000 0801 052A299990 240 000</v>
          </cell>
          <cell r="D6248">
            <v>3675</v>
          </cell>
          <cell r="E6248" t="str">
            <v>-</v>
          </cell>
          <cell r="F6248">
            <v>3675</v>
          </cell>
        </row>
        <row r="6249">
          <cell r="A6249" t="str">
            <v>Прочая закупка товаров, работ и услуг</v>
          </cell>
          <cell r="B6249">
            <v>200</v>
          </cell>
          <cell r="C6249" t="str">
            <v>000 0801 052A299990 244 000</v>
          </cell>
          <cell r="D6249">
            <v>3675</v>
          </cell>
          <cell r="E6249" t="str">
            <v>-</v>
          </cell>
          <cell r="F6249">
            <v>3675</v>
          </cell>
        </row>
        <row r="6250">
          <cell r="A6250" t="str">
            <v>Поступление нефинансовых активов</v>
          </cell>
          <cell r="B6250">
            <v>200</v>
          </cell>
          <cell r="C6250" t="str">
            <v>000 0801 052A299990 244 300</v>
          </cell>
          <cell r="D6250">
            <v>3675</v>
          </cell>
          <cell r="E6250" t="str">
            <v>-</v>
          </cell>
          <cell r="F6250">
            <v>3675</v>
          </cell>
        </row>
        <row r="6251">
          <cell r="A6251" t="str">
            <v>Увеличение стоимости материальных запасов</v>
          </cell>
          <cell r="B6251">
            <v>200</v>
          </cell>
          <cell r="C6251" t="str">
            <v>000 0801 052A299990 244 340</v>
          </cell>
          <cell r="D6251">
            <v>3675</v>
          </cell>
          <cell r="E6251" t="str">
            <v>-</v>
          </cell>
          <cell r="F6251">
            <v>3675</v>
          </cell>
        </row>
        <row r="6252">
          <cell r="A6252" t="str">
            <v>Увеличение стоимости прочих материальных запасов однократного применения</v>
          </cell>
          <cell r="B6252">
            <v>200</v>
          </cell>
          <cell r="C6252" t="str">
            <v>240 0801 052A299990 244 349</v>
          </cell>
          <cell r="D6252">
            <v>3675</v>
          </cell>
          <cell r="E6252" t="str">
            <v>-</v>
          </cell>
          <cell r="F6252">
            <v>3675</v>
          </cell>
        </row>
        <row r="6253">
          <cell r="A6253" t="str">
            <v>Социальное обеспечение и иные выплаты населению</v>
          </cell>
          <cell r="B6253">
            <v>200</v>
          </cell>
          <cell r="C6253" t="str">
            <v>000 0801 052A299990 300 000</v>
          </cell>
          <cell r="D6253">
            <v>2140</v>
          </cell>
          <cell r="E6253" t="str">
            <v>-</v>
          </cell>
          <cell r="F6253">
            <v>2140</v>
          </cell>
        </row>
        <row r="6254">
          <cell r="A6254" t="str">
            <v>Премии и гранты</v>
          </cell>
          <cell r="B6254">
            <v>200</v>
          </cell>
          <cell r="C6254" t="str">
            <v>000 0801 052A299990 350 000</v>
          </cell>
          <cell r="D6254">
            <v>2140</v>
          </cell>
          <cell r="E6254" t="str">
            <v>-</v>
          </cell>
          <cell r="F6254">
            <v>2140</v>
          </cell>
        </row>
        <row r="6255">
          <cell r="A6255" t="str">
            <v>Расходы</v>
          </cell>
          <cell r="B6255">
            <v>200</v>
          </cell>
          <cell r="C6255" t="str">
            <v>000 0801 052A299990 350 200</v>
          </cell>
          <cell r="D6255">
            <v>2140</v>
          </cell>
          <cell r="E6255" t="str">
            <v>-</v>
          </cell>
          <cell r="F6255">
            <v>2140</v>
          </cell>
        </row>
        <row r="6256">
          <cell r="A6256" t="str">
            <v>Прочие расходы</v>
          </cell>
          <cell r="B6256">
            <v>200</v>
          </cell>
          <cell r="C6256" t="str">
            <v>000 0801 052A299990 350 290</v>
          </cell>
          <cell r="D6256">
            <v>2140</v>
          </cell>
          <cell r="E6256" t="str">
            <v>-</v>
          </cell>
          <cell r="F6256">
            <v>2140</v>
          </cell>
        </row>
        <row r="6257">
          <cell r="A6257" t="str">
            <v>Иные выплаты текущего характера физическим лицам</v>
          </cell>
          <cell r="B6257">
            <v>200</v>
          </cell>
          <cell r="C6257" t="str">
            <v>240 0801 052A299990 350 296</v>
          </cell>
          <cell r="D6257">
            <v>2140</v>
          </cell>
          <cell r="E6257" t="str">
            <v>-</v>
          </cell>
          <cell r="F6257">
            <v>2140</v>
          </cell>
        </row>
        <row r="6258">
          <cell r="A6258" t="str">
            <v>Подпрограмма "Организационные, экономические механизмы развития культуры, архивного дела и историко-культурного наследия"</v>
          </cell>
          <cell r="B6258">
            <v>200</v>
          </cell>
          <cell r="C6258" t="str">
            <v>000 0801 0540000000 000 000</v>
          </cell>
          <cell r="D6258">
            <v>44999.8</v>
          </cell>
          <cell r="E6258">
            <v>455.04894000000002</v>
          </cell>
          <cell r="F6258">
            <v>44544.751060000002</v>
          </cell>
        </row>
        <row r="6259">
          <cell r="A6259" t="str">
            <v>Основное мероприятие "Сохранение, популяризация и государственная охрана объектов культурного наследия"</v>
          </cell>
          <cell r="B6259">
            <v>200</v>
          </cell>
          <cell r="C6259" t="str">
            <v>000 0801 0540400000 000 000</v>
          </cell>
          <cell r="D6259">
            <v>44999.8</v>
          </cell>
          <cell r="E6259">
            <v>455.04894000000002</v>
          </cell>
          <cell r="F6259">
            <v>44544.751060000002</v>
          </cell>
        </row>
        <row r="6260">
          <cell r="A6260" t="str">
            <v>Расходы на обеспечение деятельности (оказание услуг) государственных учреждений</v>
          </cell>
          <cell r="B6260">
            <v>200</v>
          </cell>
          <cell r="C6260" t="str">
            <v>000 0801 0540400590 000 000</v>
          </cell>
          <cell r="D6260">
            <v>10931.8</v>
          </cell>
          <cell r="E6260">
            <v>455.04894000000002</v>
          </cell>
          <cell r="F6260">
            <v>10476.751060000001</v>
          </cell>
        </row>
        <row r="6261">
          <cell r="A6261" t="str">
            <v>Предоставление субсидий бюджетным, автономным учреждениям и иным некоммерческим организациям</v>
          </cell>
          <cell r="B6261">
            <v>200</v>
          </cell>
          <cell r="C6261" t="str">
            <v>000 0801 0540400590 600 000</v>
          </cell>
          <cell r="D6261">
            <v>10931.8</v>
          </cell>
          <cell r="E6261">
            <v>455.04894000000002</v>
          </cell>
          <cell r="F6261">
            <v>10476.751060000001</v>
          </cell>
        </row>
        <row r="6262">
          <cell r="A6262" t="str">
            <v>Субсидии автономным учреждениям</v>
          </cell>
          <cell r="B6262">
            <v>200</v>
          </cell>
          <cell r="C6262" t="str">
            <v>000 0801 0540400590 620 000</v>
          </cell>
          <cell r="D6262">
            <v>10931.8</v>
          </cell>
          <cell r="E6262">
            <v>455.04894000000002</v>
          </cell>
          <cell r="F6262">
            <v>10476.751060000001</v>
          </cell>
        </row>
        <row r="6263">
          <cell r="A6263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263">
            <v>200</v>
          </cell>
          <cell r="C6263" t="str">
            <v>000 0801 0540400590 621 000</v>
          </cell>
          <cell r="D6263">
            <v>10931.8</v>
          </cell>
          <cell r="E6263">
            <v>455.04894000000002</v>
          </cell>
          <cell r="F6263">
            <v>10476.751060000001</v>
          </cell>
        </row>
        <row r="6264">
          <cell r="A6264" t="str">
            <v>Расходы</v>
          </cell>
          <cell r="B6264">
            <v>200</v>
          </cell>
          <cell r="C6264" t="str">
            <v>000 0801 0540400590 621 200</v>
          </cell>
          <cell r="D6264">
            <v>10931.8</v>
          </cell>
          <cell r="E6264">
            <v>455.04894000000002</v>
          </cell>
          <cell r="F6264">
            <v>10476.751060000001</v>
          </cell>
        </row>
        <row r="6265">
          <cell r="A6265" t="str">
            <v>Безвозмездные перечисления текущего характера организациям</v>
          </cell>
          <cell r="B6265">
            <v>200</v>
          </cell>
          <cell r="C6265" t="str">
            <v>000 0801 0540400590 621 240</v>
          </cell>
          <cell r="D6265">
            <v>10931.8</v>
          </cell>
          <cell r="E6265">
            <v>455.04894000000002</v>
          </cell>
          <cell r="F6265">
            <v>10476.751060000001</v>
          </cell>
        </row>
        <row r="6266">
          <cell r="A6266" t="str">
            <v>Безвозмездные перечисления текущего характера государственным (муниципальным) учреждениям</v>
          </cell>
          <cell r="B6266">
            <v>200</v>
          </cell>
          <cell r="C6266" t="str">
            <v>520 0801 0540400590 621 241</v>
          </cell>
          <cell r="D6266">
            <v>10931.8</v>
          </cell>
          <cell r="E6266">
            <v>455.04894000000002</v>
          </cell>
          <cell r="F6266">
            <v>10476.751060000001</v>
          </cell>
        </row>
        <row r="6267">
          <cell r="A6267" t="str">
            <v>Субсидии на развитие сферы культуры в муниципальных образованиях Ханты-Мансийского автономного округа – Югры</v>
          </cell>
          <cell r="B6267">
            <v>200</v>
          </cell>
          <cell r="C6267" t="str">
            <v>000 0801 0540482520 000 000</v>
          </cell>
          <cell r="D6267">
            <v>4117</v>
          </cell>
          <cell r="E6267" t="str">
            <v>-</v>
          </cell>
          <cell r="F6267">
            <v>4117</v>
          </cell>
        </row>
        <row r="6268">
          <cell r="A6268" t="str">
            <v>Межбюджетные трансферты</v>
          </cell>
          <cell r="B6268">
            <v>200</v>
          </cell>
          <cell r="C6268" t="str">
            <v>000 0801 0540482520 500 000</v>
          </cell>
          <cell r="D6268">
            <v>4117</v>
          </cell>
          <cell r="E6268" t="str">
            <v>-</v>
          </cell>
          <cell r="F6268">
            <v>4117</v>
          </cell>
        </row>
        <row r="6269">
          <cell r="A6269" t="str">
            <v>Субсидии</v>
          </cell>
          <cell r="B6269">
            <v>200</v>
          </cell>
          <cell r="C6269" t="str">
            <v>000 0801 0540482520 520 000</v>
          </cell>
          <cell r="D6269">
            <v>4117</v>
          </cell>
          <cell r="E6269" t="str">
            <v>-</v>
          </cell>
          <cell r="F6269">
            <v>4117</v>
          </cell>
        </row>
        <row r="6270">
          <cell r="A6270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6270">
            <v>200</v>
          </cell>
          <cell r="C6270" t="str">
            <v>000 0801 0540482520 521 000</v>
          </cell>
          <cell r="D6270">
            <v>4117</v>
          </cell>
          <cell r="E6270" t="str">
            <v>-</v>
          </cell>
          <cell r="F6270">
            <v>4117</v>
          </cell>
        </row>
        <row r="6271">
          <cell r="A6271" t="str">
            <v>Расходы</v>
          </cell>
          <cell r="B6271">
            <v>200</v>
          </cell>
          <cell r="C6271" t="str">
            <v>000 0801 0540482520 521 200</v>
          </cell>
          <cell r="D6271">
            <v>4117</v>
          </cell>
          <cell r="E6271" t="str">
            <v>-</v>
          </cell>
          <cell r="F6271">
            <v>4117</v>
          </cell>
        </row>
        <row r="6272">
          <cell r="A6272" t="str">
            <v>Безвозмездные перечисления бюджетам</v>
          </cell>
          <cell r="B6272">
            <v>200</v>
          </cell>
          <cell r="C6272" t="str">
            <v>000 0801 0540482520 521 250</v>
          </cell>
          <cell r="D6272">
            <v>4117</v>
          </cell>
          <cell r="E6272" t="str">
            <v>-</v>
          </cell>
          <cell r="F6272">
            <v>4117</v>
          </cell>
        </row>
        <row r="6273">
          <cell r="A6273" t="str">
            <v>Перечисления другим бюджетам бюджетной системы Российской Федерации</v>
          </cell>
          <cell r="B6273">
            <v>200</v>
          </cell>
          <cell r="C6273" t="str">
            <v>240 0801 0540482520 521 251</v>
          </cell>
          <cell r="D6273">
            <v>4117</v>
          </cell>
          <cell r="E6273" t="str">
            <v>-</v>
          </cell>
          <cell r="F6273">
            <v>4117</v>
          </cell>
        </row>
        <row r="6274">
          <cell r="A6274" t="str">
            <v>Реализация мероприятий</v>
          </cell>
          <cell r="B6274">
            <v>200</v>
          </cell>
          <cell r="C6274" t="str">
            <v>000 0801 0540499990 000 000</v>
          </cell>
          <cell r="D6274">
            <v>29951</v>
          </cell>
          <cell r="E6274" t="str">
            <v>-</v>
          </cell>
          <cell r="F6274">
            <v>29951</v>
          </cell>
        </row>
        <row r="6275">
          <cell r="A6275" t="str">
            <v>Закупка товаров, работ и услуг для обеспечения государственных (муниципальных) нужд</v>
          </cell>
          <cell r="B6275">
            <v>200</v>
          </cell>
          <cell r="C6275" t="str">
            <v>000 0801 0540499990 200 000</v>
          </cell>
          <cell r="D6275">
            <v>29951</v>
          </cell>
          <cell r="E6275" t="str">
            <v>-</v>
          </cell>
          <cell r="F6275">
            <v>29951</v>
          </cell>
        </row>
        <row r="6276">
          <cell r="A6276" t="str">
            <v>Иные закупки товаров, работ и услуг для обеспечения государственных (муниципальных) нужд</v>
          </cell>
          <cell r="B6276">
            <v>200</v>
          </cell>
          <cell r="C6276" t="str">
            <v>000 0801 0540499990 240 000</v>
          </cell>
          <cell r="D6276">
            <v>29951</v>
          </cell>
          <cell r="E6276" t="str">
            <v>-</v>
          </cell>
          <cell r="F6276">
            <v>29951</v>
          </cell>
        </row>
        <row r="6277">
          <cell r="A6277" t="str">
            <v>Прочая закупка товаров, работ и услуг</v>
          </cell>
          <cell r="B6277">
            <v>200</v>
          </cell>
          <cell r="C6277" t="str">
            <v>000 0801 0540499990 244 000</v>
          </cell>
          <cell r="D6277">
            <v>29951</v>
          </cell>
          <cell r="E6277" t="str">
            <v>-</v>
          </cell>
          <cell r="F6277">
            <v>29951</v>
          </cell>
        </row>
        <row r="6278">
          <cell r="A6278" t="str">
            <v>Расходы</v>
          </cell>
          <cell r="B6278">
            <v>200</v>
          </cell>
          <cell r="C6278" t="str">
            <v>000 0801 0540499990 244 200</v>
          </cell>
          <cell r="D6278">
            <v>29551</v>
          </cell>
          <cell r="E6278" t="str">
            <v>-</v>
          </cell>
          <cell r="F6278">
            <v>29551</v>
          </cell>
        </row>
        <row r="6279">
          <cell r="A6279" t="str">
            <v>Оплата работ, услуг</v>
          </cell>
          <cell r="B6279">
            <v>200</v>
          </cell>
          <cell r="C6279" t="str">
            <v>000 0801 0540499990 244 220</v>
          </cell>
          <cell r="D6279">
            <v>29551</v>
          </cell>
          <cell r="E6279" t="str">
            <v>-</v>
          </cell>
          <cell r="F6279">
            <v>29551</v>
          </cell>
        </row>
        <row r="6280">
          <cell r="A6280" t="str">
            <v>Прочие работы, услуги</v>
          </cell>
          <cell r="B6280">
            <v>200</v>
          </cell>
          <cell r="C6280" t="str">
            <v>520 0801 0540499990 244 226</v>
          </cell>
          <cell r="D6280">
            <v>29551</v>
          </cell>
          <cell r="E6280" t="str">
            <v>-</v>
          </cell>
          <cell r="F6280">
            <v>29551</v>
          </cell>
        </row>
        <row r="6281">
          <cell r="A6281" t="str">
            <v>Поступление нефинансовых активов</v>
          </cell>
          <cell r="B6281">
            <v>200</v>
          </cell>
          <cell r="C6281" t="str">
            <v>000 0801 0540499990 244 300</v>
          </cell>
          <cell r="D6281">
            <v>400</v>
          </cell>
          <cell r="E6281" t="str">
            <v>-</v>
          </cell>
          <cell r="F6281">
            <v>400</v>
          </cell>
        </row>
        <row r="6282">
          <cell r="A6282" t="str">
            <v>Увеличение стоимости материальных запасов</v>
          </cell>
          <cell r="B6282">
            <v>200</v>
          </cell>
          <cell r="C6282" t="str">
            <v>000 0801 0540499990 244 340</v>
          </cell>
          <cell r="D6282">
            <v>400</v>
          </cell>
          <cell r="E6282" t="str">
            <v>-</v>
          </cell>
          <cell r="F6282">
            <v>400</v>
          </cell>
        </row>
        <row r="6283">
          <cell r="A6283" t="str">
            <v>Увеличение стоимости прочих оборотных запасов (материалов)</v>
          </cell>
          <cell r="B6283">
            <v>200</v>
          </cell>
          <cell r="C6283" t="str">
            <v>520 0801 0540499990 244 346</v>
          </cell>
          <cell r="D6283">
            <v>400</v>
          </cell>
          <cell r="E6283" t="str">
            <v>-</v>
          </cell>
          <cell r="F6283">
            <v>400</v>
          </cell>
        </row>
        <row r="6284">
          <cell r="A6284" t="str">
            <v>Государственная программа "Устойчивое развитие коренных малочисленных народов Севера"</v>
          </cell>
          <cell r="B6284">
            <v>200</v>
          </cell>
          <cell r="C6284" t="str">
            <v>000 0801 1000000000 000 000</v>
          </cell>
          <cell r="D6284">
            <v>3935.5</v>
          </cell>
          <cell r="E6284" t="str">
            <v>-</v>
          </cell>
          <cell r="F6284">
            <v>3935.5</v>
          </cell>
        </row>
        <row r="6285">
          <cell r="A6285" t="str">
            <v>Подпрограмма "Содействие развитию традиционной культуры, фольклора и национальных ремесел, повышение уровня жизни и образования коренных малочисленных народов Севера"</v>
          </cell>
          <cell r="B6285">
            <v>200</v>
          </cell>
          <cell r="C6285" t="str">
            <v>000 0801 1020000000 000 000</v>
          </cell>
          <cell r="D6285">
            <v>3935.5</v>
          </cell>
          <cell r="E6285" t="str">
            <v>-</v>
          </cell>
          <cell r="F6285">
            <v>3935.5</v>
          </cell>
        </row>
        <row r="6286">
          <cell r="A6286" t="str">
            <v>Основное мероприятие "Гранты и премии в сфере сохранения, развития, популяризации традиционной культуры, фольклора, традиций, языка, национальных промыслов и ремесел"</v>
          </cell>
          <cell r="B6286">
            <v>200</v>
          </cell>
          <cell r="C6286" t="str">
            <v>000 0801 1020400000 000 000</v>
          </cell>
          <cell r="D6286">
            <v>2940</v>
          </cell>
          <cell r="E6286" t="str">
            <v>-</v>
          </cell>
          <cell r="F6286">
            <v>2940</v>
          </cell>
        </row>
        <row r="6287">
          <cell r="A6287" t="str">
            <v>Реализация мероприятий</v>
          </cell>
          <cell r="B6287">
            <v>200</v>
          </cell>
          <cell r="C6287" t="str">
            <v>000 0801 1020499990 000 000</v>
          </cell>
          <cell r="D6287">
            <v>2940</v>
          </cell>
          <cell r="E6287" t="str">
            <v>-</v>
          </cell>
          <cell r="F6287">
            <v>2940</v>
          </cell>
        </row>
        <row r="6288">
          <cell r="A6288" t="str">
            <v>Иные бюджетные ассигнования</v>
          </cell>
          <cell r="B6288">
            <v>200</v>
          </cell>
          <cell r="C6288" t="str">
            <v>000 0801 1020499990 800 000</v>
          </cell>
          <cell r="D6288">
            <v>2940</v>
          </cell>
          <cell r="E6288" t="str">
            <v>-</v>
          </cell>
          <cell r="F6288">
            <v>2940</v>
          </cell>
        </row>
        <row r="6289">
          <cell r="A6289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6289">
            <v>200</v>
          </cell>
          <cell r="C6289" t="str">
            <v>000 0801 1020499990 810 000</v>
          </cell>
          <cell r="D6289">
            <v>2940</v>
          </cell>
          <cell r="E6289" t="str">
            <v>-</v>
          </cell>
          <cell r="F6289">
            <v>2940</v>
          </cell>
        </row>
        <row r="6290">
          <cell r="A6290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6290">
            <v>200</v>
          </cell>
          <cell r="C6290" t="str">
            <v>000 0801 1020499990 813 000</v>
          </cell>
          <cell r="D6290">
            <v>2940</v>
          </cell>
          <cell r="E6290" t="str">
            <v>-</v>
          </cell>
          <cell r="F6290">
            <v>2940</v>
          </cell>
        </row>
        <row r="6291">
          <cell r="A6291" t="str">
            <v>Расходы</v>
          </cell>
          <cell r="B6291">
            <v>200</v>
          </cell>
          <cell r="C6291" t="str">
            <v>000 0801 1020499990 813 200</v>
          </cell>
          <cell r="D6291">
            <v>2940</v>
          </cell>
          <cell r="E6291" t="str">
            <v>-</v>
          </cell>
          <cell r="F6291">
            <v>2940</v>
          </cell>
        </row>
        <row r="6292">
          <cell r="A6292" t="str">
            <v>Безвозмездные перечисления текущего характера организациям</v>
          </cell>
          <cell r="B6292">
            <v>200</v>
          </cell>
          <cell r="C6292" t="str">
            <v>000 0801 1020499990 813 240</v>
          </cell>
          <cell r="D6292">
            <v>2940</v>
          </cell>
          <cell r="E6292" t="str">
            <v>-</v>
          </cell>
          <cell r="F6292">
            <v>2940</v>
          </cell>
        </row>
        <row r="6293">
          <cell r="A6293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6293">
            <v>200</v>
          </cell>
          <cell r="C6293" t="str">
            <v>240 0801 1020499990 813 246</v>
          </cell>
          <cell r="D6293">
            <v>2940</v>
          </cell>
          <cell r="E6293" t="str">
            <v>-</v>
          </cell>
          <cell r="F6293">
            <v>2940</v>
          </cell>
        </row>
        <row r="6294">
          <cell r="A6294" t="str">
            <v>Основное мероприятие "Организация,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них"</v>
          </cell>
          <cell r="B6294">
            <v>200</v>
          </cell>
          <cell r="C6294" t="str">
            <v>000 0801 1020500000 000 000</v>
          </cell>
          <cell r="D6294">
            <v>995.5</v>
          </cell>
          <cell r="E6294" t="str">
            <v>-</v>
          </cell>
          <cell r="F6294">
            <v>995.5</v>
          </cell>
        </row>
        <row r="6295">
          <cell r="A6295" t="str">
            <v>Расходы на обеспечение деятельности (оказание услуг) государственных учреждений</v>
          </cell>
          <cell r="B6295">
            <v>200</v>
          </cell>
          <cell r="C6295" t="str">
            <v>000 0801 1020500590 000 000</v>
          </cell>
          <cell r="D6295">
            <v>995.5</v>
          </cell>
          <cell r="E6295" t="str">
            <v>-</v>
          </cell>
          <cell r="F6295">
            <v>995.5</v>
          </cell>
        </row>
        <row r="6296">
          <cell r="A6296" t="str">
            <v>Предоставление субсидий бюджетным, автономным учреждениям и иным некоммерческим организациям</v>
          </cell>
          <cell r="B6296">
            <v>200</v>
          </cell>
          <cell r="C6296" t="str">
            <v>000 0801 1020500590 600 000</v>
          </cell>
          <cell r="D6296">
            <v>995.5</v>
          </cell>
          <cell r="E6296" t="str">
            <v>-</v>
          </cell>
          <cell r="F6296">
            <v>995.5</v>
          </cell>
        </row>
        <row r="6297">
          <cell r="A6297" t="str">
            <v>Субсидии бюджетным учреждениям</v>
          </cell>
          <cell r="B6297">
            <v>200</v>
          </cell>
          <cell r="C6297" t="str">
            <v>000 0801 1020500590 610 000</v>
          </cell>
          <cell r="D6297">
            <v>995.5</v>
          </cell>
          <cell r="E6297" t="str">
            <v>-</v>
          </cell>
          <cell r="F6297">
            <v>995.5</v>
          </cell>
        </row>
        <row r="6298">
          <cell r="A629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298">
            <v>200</v>
          </cell>
          <cell r="C6298" t="str">
            <v>000 0801 1020500590 611 000</v>
          </cell>
          <cell r="D6298">
            <v>995.5</v>
          </cell>
          <cell r="E6298" t="str">
            <v>-</v>
          </cell>
          <cell r="F6298">
            <v>995.5</v>
          </cell>
        </row>
        <row r="6299">
          <cell r="A6299" t="str">
            <v>Расходы</v>
          </cell>
          <cell r="B6299">
            <v>200</v>
          </cell>
          <cell r="C6299" t="str">
            <v>000 0801 1020500590 611 200</v>
          </cell>
          <cell r="D6299">
            <v>995.5</v>
          </cell>
          <cell r="E6299" t="str">
            <v>-</v>
          </cell>
          <cell r="F6299">
            <v>995.5</v>
          </cell>
        </row>
        <row r="6300">
          <cell r="A6300" t="str">
            <v>Безвозмездные перечисления текущего характера организациям</v>
          </cell>
          <cell r="B6300">
            <v>200</v>
          </cell>
          <cell r="C6300" t="str">
            <v>000 0801 1020500590 611 240</v>
          </cell>
          <cell r="D6300">
            <v>995.5</v>
          </cell>
          <cell r="E6300" t="str">
            <v>-</v>
          </cell>
          <cell r="F6300">
            <v>995.5</v>
          </cell>
        </row>
        <row r="6301">
          <cell r="A6301" t="str">
            <v>Безвозмездные перечисления текущего характера государственным (муниципальным) учреждениям</v>
          </cell>
          <cell r="B6301">
            <v>200</v>
          </cell>
          <cell r="C6301" t="str">
            <v>240 0801 1020500590 611 241</v>
          </cell>
          <cell r="D6301">
            <v>995.5</v>
          </cell>
          <cell r="E6301" t="str">
            <v>-</v>
          </cell>
          <cell r="F6301">
            <v>995.5</v>
          </cell>
        </row>
        <row r="6302">
          <cell r="A6302" t="str">
            <v>Государственная программа "Профилактика правонарушений и обеспечение отдельных прав граждан"</v>
          </cell>
          <cell r="B6302">
            <v>200</v>
          </cell>
          <cell r="C6302" t="str">
            <v>000 0801 2900000000 000 000</v>
          </cell>
          <cell r="D6302">
            <v>1250</v>
          </cell>
          <cell r="E6302" t="str">
            <v>-</v>
          </cell>
          <cell r="F6302">
            <v>1250</v>
          </cell>
        </row>
        <row r="6303">
          <cell r="A6303" t="str">
            <v>Подпрограмма "Профилактика незаконного оборота и потребления наркотических средств и психотропных веществ"</v>
          </cell>
          <cell r="B6303">
            <v>200</v>
          </cell>
          <cell r="C6303" t="str">
            <v>000 0801 2920000000 000 000</v>
          </cell>
          <cell r="D6303">
            <v>1250</v>
          </cell>
          <cell r="E6303" t="str">
            <v>-</v>
          </cell>
          <cell r="F6303">
            <v>1250</v>
          </cell>
        </row>
        <row r="6304">
          <cell r="A6304" t="str">
            <v>Основное мероприятие "Постановка спектаклей, организация и проведение турниров, соревнований, выставок и других мероприятий, направленных на формирование негативного отношения к незаконному обороту и потреблению наркотиков"</v>
          </cell>
          <cell r="B6304">
            <v>200</v>
          </cell>
          <cell r="C6304" t="str">
            <v>000 0801 2920600000 000 000</v>
          </cell>
          <cell r="D6304">
            <v>1250</v>
          </cell>
          <cell r="E6304" t="str">
            <v>-</v>
          </cell>
          <cell r="F6304">
            <v>1250</v>
          </cell>
        </row>
        <row r="6305">
          <cell r="A6305" t="str">
            <v>Расходы на обеспечение деятельности (оказание услуг) государственных учреждений</v>
          </cell>
          <cell r="B6305">
            <v>200</v>
          </cell>
          <cell r="C6305" t="str">
            <v>000 0801 2920600590 000 000</v>
          </cell>
          <cell r="D6305">
            <v>1250</v>
          </cell>
          <cell r="E6305" t="str">
            <v>-</v>
          </cell>
          <cell r="F6305">
            <v>1250</v>
          </cell>
        </row>
        <row r="6306">
          <cell r="A6306" t="str">
            <v>Предоставление субсидий бюджетным, автономным учреждениям и иным некоммерческим организациям</v>
          </cell>
          <cell r="B6306">
            <v>200</v>
          </cell>
          <cell r="C6306" t="str">
            <v>000 0801 2920600590 600 000</v>
          </cell>
          <cell r="D6306">
            <v>1250</v>
          </cell>
          <cell r="E6306" t="str">
            <v>-</v>
          </cell>
          <cell r="F6306">
            <v>1250</v>
          </cell>
        </row>
        <row r="6307">
          <cell r="A6307" t="str">
            <v>Субсидии бюджетным учреждениям</v>
          </cell>
          <cell r="B6307">
            <v>200</v>
          </cell>
          <cell r="C6307" t="str">
            <v>000 0801 2920600590 610 000</v>
          </cell>
          <cell r="D6307">
            <v>1250</v>
          </cell>
          <cell r="E6307" t="str">
            <v>-</v>
          </cell>
          <cell r="F6307">
            <v>1250</v>
          </cell>
        </row>
        <row r="6308">
          <cell r="A630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308">
            <v>200</v>
          </cell>
          <cell r="C6308" t="str">
            <v>000 0801 2920600590 611 000</v>
          </cell>
          <cell r="D6308">
            <v>1250</v>
          </cell>
          <cell r="E6308" t="str">
            <v>-</v>
          </cell>
          <cell r="F6308">
            <v>1250</v>
          </cell>
        </row>
        <row r="6309">
          <cell r="A6309" t="str">
            <v>Расходы</v>
          </cell>
          <cell r="B6309">
            <v>200</v>
          </cell>
          <cell r="C6309" t="str">
            <v>000 0801 2920600590 611 200</v>
          </cell>
          <cell r="D6309">
            <v>1250</v>
          </cell>
          <cell r="E6309" t="str">
            <v>-</v>
          </cell>
          <cell r="F6309">
            <v>1250</v>
          </cell>
        </row>
        <row r="6310">
          <cell r="A6310" t="str">
            <v>Безвозмездные перечисления текущего характера организациям</v>
          </cell>
          <cell r="B6310">
            <v>200</v>
          </cell>
          <cell r="C6310" t="str">
            <v>000 0801 2920600590 611 240</v>
          </cell>
          <cell r="D6310">
            <v>1250</v>
          </cell>
          <cell r="E6310" t="str">
            <v>-</v>
          </cell>
          <cell r="F6310">
            <v>1250</v>
          </cell>
        </row>
        <row r="6311">
          <cell r="A6311" t="str">
            <v>Безвозмездные перечисления текущего характера государственным (муниципальным) учреждениям</v>
          </cell>
          <cell r="B6311">
            <v>200</v>
          </cell>
          <cell r="C6311" t="str">
            <v>240 0801 2920600590 611 241</v>
          </cell>
          <cell r="D6311">
            <v>1250</v>
          </cell>
          <cell r="E6311" t="str">
            <v>-</v>
          </cell>
          <cell r="F6311">
            <v>1250</v>
          </cell>
        </row>
        <row r="6312">
          <cell r="A6312" t="str">
            <v>Государственная программа "Реализация государственной национальной политики и профилактика экстремизма"</v>
          </cell>
          <cell r="B6312">
            <v>200</v>
          </cell>
          <cell r="C6312" t="str">
            <v>000 0801 3000000000 000 000</v>
          </cell>
          <cell r="D6312">
            <v>8260</v>
          </cell>
          <cell r="E6312" t="str">
            <v>-</v>
          </cell>
          <cell r="F6312">
            <v>8260</v>
          </cell>
        </row>
        <row r="6313">
          <cell r="A6313" t="str">
            <v>Подпрограмма "Гармонизация межнациональных и межконфессиональных отношений"</v>
          </cell>
          <cell r="B6313">
            <v>200</v>
          </cell>
          <cell r="C6313" t="str">
            <v>000 0801 3010000000 000 000</v>
          </cell>
          <cell r="D6313">
            <v>7760</v>
          </cell>
          <cell r="E6313" t="str">
            <v>-</v>
          </cell>
          <cell r="F6313">
            <v>7760</v>
          </cell>
        </row>
        <row r="6314">
          <cell r="A6314" t="str">
            <v>Основное мероприятие "Проведение мероприятий по формированию общероссийской гражданской идентичности, приуроченных к празднованию государственных праздников"</v>
          </cell>
          <cell r="B6314">
            <v>200</v>
          </cell>
          <cell r="C6314" t="str">
            <v>000 0801 3010200000 000 000</v>
          </cell>
          <cell r="D6314">
            <v>800</v>
          </cell>
          <cell r="E6314" t="str">
            <v>-</v>
          </cell>
          <cell r="F6314">
            <v>800</v>
          </cell>
        </row>
        <row r="6315">
          <cell r="A6315" t="str">
            <v>Расходы на обеспечение деятельности (оказание услуг) государственных учреждений</v>
          </cell>
          <cell r="B6315">
            <v>200</v>
          </cell>
          <cell r="C6315" t="str">
            <v>000 0801 3010200590 000 000</v>
          </cell>
          <cell r="D6315">
            <v>800</v>
          </cell>
          <cell r="E6315" t="str">
            <v>-</v>
          </cell>
          <cell r="F6315">
            <v>800</v>
          </cell>
        </row>
        <row r="6316">
          <cell r="A6316" t="str">
            <v>Предоставление субсидий бюджетным, автономным учреждениям и иным некоммерческим организациям</v>
          </cell>
          <cell r="B6316">
            <v>200</v>
          </cell>
          <cell r="C6316" t="str">
            <v>000 0801 3010200590 600 000</v>
          </cell>
          <cell r="D6316">
            <v>800</v>
          </cell>
          <cell r="E6316" t="str">
            <v>-</v>
          </cell>
          <cell r="F6316">
            <v>800</v>
          </cell>
        </row>
        <row r="6317">
          <cell r="A6317" t="str">
            <v>Субсидии автономным учреждениям</v>
          </cell>
          <cell r="B6317">
            <v>200</v>
          </cell>
          <cell r="C6317" t="str">
            <v>000 0801 3010200590 620 000</v>
          </cell>
          <cell r="D6317">
            <v>800</v>
          </cell>
          <cell r="E6317" t="str">
            <v>-</v>
          </cell>
          <cell r="F6317">
            <v>800</v>
          </cell>
        </row>
        <row r="6318">
          <cell r="A631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318">
            <v>200</v>
          </cell>
          <cell r="C6318" t="str">
            <v>000 0801 3010200590 621 000</v>
          </cell>
          <cell r="D6318">
            <v>800</v>
          </cell>
          <cell r="E6318" t="str">
            <v>-</v>
          </cell>
          <cell r="F6318">
            <v>800</v>
          </cell>
        </row>
        <row r="6319">
          <cell r="A6319" t="str">
            <v>Расходы</v>
          </cell>
          <cell r="B6319">
            <v>200</v>
          </cell>
          <cell r="C6319" t="str">
            <v>000 0801 3010200590 621 200</v>
          </cell>
          <cell r="D6319">
            <v>800</v>
          </cell>
          <cell r="E6319" t="str">
            <v>-</v>
          </cell>
          <cell r="F6319">
            <v>800</v>
          </cell>
        </row>
        <row r="6320">
          <cell r="A6320" t="str">
            <v>Безвозмездные перечисления текущего характера организациям</v>
          </cell>
          <cell r="B6320">
            <v>200</v>
          </cell>
          <cell r="C6320" t="str">
            <v>000 0801 3010200590 621 240</v>
          </cell>
          <cell r="D6320">
            <v>800</v>
          </cell>
          <cell r="E6320" t="str">
            <v>-</v>
          </cell>
          <cell r="F6320">
            <v>800</v>
          </cell>
        </row>
        <row r="6321">
          <cell r="A6321" t="str">
            <v>Безвозмездные перечисления текущего характера государственным (муниципальным) учреждениям</v>
          </cell>
          <cell r="B6321">
            <v>200</v>
          </cell>
          <cell r="C6321" t="str">
            <v>240 0801 3010200590 621 241</v>
          </cell>
          <cell r="D6321">
            <v>800</v>
          </cell>
          <cell r="E6321" t="str">
            <v>-</v>
          </cell>
          <cell r="F6321">
            <v>800</v>
          </cell>
        </row>
        <row r="6322">
          <cell r="A6322" t="str">
            <v>Основное мероприятие "Конкурс на получение премии "За вклад в развитие межэтнических отношений в Ханты-Мансийском автономном округе – Югре"</v>
          </cell>
          <cell r="B6322">
            <v>200</v>
          </cell>
          <cell r="C6322" t="str">
            <v>000 0801 3010300000 000 000</v>
          </cell>
          <cell r="D6322">
            <v>1500</v>
          </cell>
          <cell r="E6322" t="str">
            <v>-</v>
          </cell>
          <cell r="F6322">
            <v>1500</v>
          </cell>
        </row>
        <row r="6323">
          <cell r="A6323" t="str">
            <v>Расходы на обеспечение деятельности (оказание услуг) государственных учреждений</v>
          </cell>
          <cell r="B6323">
            <v>200</v>
          </cell>
          <cell r="C6323" t="str">
            <v>000 0801 3010300590 000 000</v>
          </cell>
          <cell r="D6323">
            <v>250</v>
          </cell>
          <cell r="E6323" t="str">
            <v>-</v>
          </cell>
          <cell r="F6323">
            <v>250</v>
          </cell>
        </row>
        <row r="6324">
          <cell r="A6324" t="str">
            <v>Предоставление субсидий бюджетным, автономным учреждениям и иным некоммерческим организациям</v>
          </cell>
          <cell r="B6324">
            <v>200</v>
          </cell>
          <cell r="C6324" t="str">
            <v>000 0801 3010300590 600 000</v>
          </cell>
          <cell r="D6324">
            <v>250</v>
          </cell>
          <cell r="E6324" t="str">
            <v>-</v>
          </cell>
          <cell r="F6324">
            <v>250</v>
          </cell>
        </row>
        <row r="6325">
          <cell r="A6325" t="str">
            <v>Субсидии автономным учреждениям</v>
          </cell>
          <cell r="B6325">
            <v>200</v>
          </cell>
          <cell r="C6325" t="str">
            <v>000 0801 3010300590 620 000</v>
          </cell>
          <cell r="D6325">
            <v>250</v>
          </cell>
          <cell r="E6325" t="str">
            <v>-</v>
          </cell>
          <cell r="F6325">
            <v>250</v>
          </cell>
        </row>
        <row r="6326">
          <cell r="A632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326">
            <v>200</v>
          </cell>
          <cell r="C6326" t="str">
            <v>000 0801 3010300590 621 000</v>
          </cell>
          <cell r="D6326">
            <v>250</v>
          </cell>
          <cell r="E6326" t="str">
            <v>-</v>
          </cell>
          <cell r="F6326">
            <v>250</v>
          </cell>
        </row>
        <row r="6327">
          <cell r="A6327" t="str">
            <v>Расходы</v>
          </cell>
          <cell r="B6327">
            <v>200</v>
          </cell>
          <cell r="C6327" t="str">
            <v>000 0801 3010300590 621 200</v>
          </cell>
          <cell r="D6327">
            <v>250</v>
          </cell>
          <cell r="E6327" t="str">
            <v>-</v>
          </cell>
          <cell r="F6327">
            <v>250</v>
          </cell>
        </row>
        <row r="6328">
          <cell r="A6328" t="str">
            <v>Безвозмездные перечисления текущего характера организациям</v>
          </cell>
          <cell r="B6328">
            <v>200</v>
          </cell>
          <cell r="C6328" t="str">
            <v>000 0801 3010300590 621 240</v>
          </cell>
          <cell r="D6328">
            <v>250</v>
          </cell>
          <cell r="E6328" t="str">
            <v>-</v>
          </cell>
          <cell r="F6328">
            <v>250</v>
          </cell>
        </row>
        <row r="6329">
          <cell r="A6329" t="str">
            <v>Безвозмездные перечисления текущего характера государственным (муниципальным) учреждениям</v>
          </cell>
          <cell r="B6329">
            <v>200</v>
          </cell>
          <cell r="C6329" t="str">
            <v>240 0801 3010300590 621 241</v>
          </cell>
          <cell r="D6329">
            <v>250</v>
          </cell>
          <cell r="E6329" t="str">
            <v>-</v>
          </cell>
          <cell r="F6329">
            <v>250</v>
          </cell>
        </row>
        <row r="6330">
          <cell r="A6330" t="str">
            <v>Реализация мероприятий</v>
          </cell>
          <cell r="B6330">
            <v>200</v>
          </cell>
          <cell r="C6330" t="str">
            <v>000 0801 3010399990 000 000</v>
          </cell>
          <cell r="D6330">
            <v>1250</v>
          </cell>
          <cell r="E6330" t="str">
            <v>-</v>
          </cell>
          <cell r="F6330">
            <v>1250</v>
          </cell>
        </row>
        <row r="6331">
          <cell r="A6331" t="str">
            <v>Социальное обеспечение и иные выплаты населению</v>
          </cell>
          <cell r="B6331">
            <v>200</v>
          </cell>
          <cell r="C6331" t="str">
            <v>000 0801 3010399990 300 000</v>
          </cell>
          <cell r="D6331">
            <v>500</v>
          </cell>
          <cell r="E6331" t="str">
            <v>-</v>
          </cell>
          <cell r="F6331">
            <v>500</v>
          </cell>
        </row>
        <row r="6332">
          <cell r="A6332" t="str">
            <v>Премии и гранты</v>
          </cell>
          <cell r="B6332">
            <v>200</v>
          </cell>
          <cell r="C6332" t="str">
            <v>000 0801 3010399990 350 000</v>
          </cell>
          <cell r="D6332">
            <v>500</v>
          </cell>
          <cell r="E6332" t="str">
            <v>-</v>
          </cell>
          <cell r="F6332">
            <v>500</v>
          </cell>
        </row>
        <row r="6333">
          <cell r="A6333" t="str">
            <v>Расходы</v>
          </cell>
          <cell r="B6333">
            <v>200</v>
          </cell>
          <cell r="C6333" t="str">
            <v>000 0801 3010399990 350 200</v>
          </cell>
          <cell r="D6333">
            <v>500</v>
          </cell>
          <cell r="E6333" t="str">
            <v>-</v>
          </cell>
          <cell r="F6333">
            <v>500</v>
          </cell>
        </row>
        <row r="6334">
          <cell r="A6334" t="str">
            <v>Прочие расходы</v>
          </cell>
          <cell r="B6334">
            <v>200</v>
          </cell>
          <cell r="C6334" t="str">
            <v>000 0801 3010399990 350 290</v>
          </cell>
          <cell r="D6334">
            <v>500</v>
          </cell>
          <cell r="E6334" t="str">
            <v>-</v>
          </cell>
          <cell r="F6334">
            <v>500</v>
          </cell>
        </row>
        <row r="6335">
          <cell r="A6335" t="str">
            <v>Иные выплаты текущего характера физическим лицам</v>
          </cell>
          <cell r="B6335">
            <v>200</v>
          </cell>
          <cell r="C6335" t="str">
            <v>240 0801 3010399990 350 296</v>
          </cell>
          <cell r="D6335">
            <v>500</v>
          </cell>
          <cell r="E6335" t="str">
            <v>-</v>
          </cell>
          <cell r="F6335">
            <v>500</v>
          </cell>
        </row>
        <row r="6336">
          <cell r="A6336" t="str">
            <v>Иные бюджетные ассигнования</v>
          </cell>
          <cell r="B6336">
            <v>200</v>
          </cell>
          <cell r="C6336" t="str">
            <v>000 0801 3010399990 800 000</v>
          </cell>
          <cell r="D6336">
            <v>750</v>
          </cell>
          <cell r="E6336" t="str">
            <v>-</v>
          </cell>
          <cell r="F6336">
            <v>750</v>
          </cell>
        </row>
        <row r="6337">
          <cell r="A633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6337">
            <v>200</v>
          </cell>
          <cell r="C6337" t="str">
            <v>000 0801 3010399990 810 000</v>
          </cell>
          <cell r="D6337">
            <v>750</v>
          </cell>
          <cell r="E6337" t="str">
            <v>-</v>
          </cell>
          <cell r="F6337">
            <v>750</v>
          </cell>
        </row>
        <row r="6338">
          <cell r="A6338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6338">
            <v>200</v>
          </cell>
          <cell r="C6338" t="str">
            <v>000 0801 3010399990 813 000</v>
          </cell>
          <cell r="D6338">
            <v>750</v>
          </cell>
          <cell r="E6338" t="str">
            <v>-</v>
          </cell>
          <cell r="F6338">
            <v>750</v>
          </cell>
        </row>
        <row r="6339">
          <cell r="A6339" t="str">
            <v>Расходы</v>
          </cell>
          <cell r="B6339">
            <v>200</v>
          </cell>
          <cell r="C6339" t="str">
            <v>000 0801 3010399990 813 200</v>
          </cell>
          <cell r="D6339">
            <v>750</v>
          </cell>
          <cell r="E6339" t="str">
            <v>-</v>
          </cell>
          <cell r="F6339">
            <v>750</v>
          </cell>
        </row>
        <row r="6340">
          <cell r="A6340" t="str">
            <v>Безвозмездные перечисления текущего характера организациям</v>
          </cell>
          <cell r="B6340">
            <v>200</v>
          </cell>
          <cell r="C6340" t="str">
            <v>000 0801 3010399990 813 240</v>
          </cell>
          <cell r="D6340">
            <v>750</v>
          </cell>
          <cell r="E6340" t="str">
            <v>-</v>
          </cell>
          <cell r="F6340">
            <v>750</v>
          </cell>
        </row>
        <row r="6341">
          <cell r="A6341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6341">
            <v>200</v>
          </cell>
          <cell r="C6341" t="str">
            <v>240 0801 3010399990 813 246</v>
          </cell>
          <cell r="D6341">
            <v>750</v>
          </cell>
          <cell r="E6341" t="str">
            <v>-</v>
          </cell>
          <cell r="F6341">
            <v>750</v>
          </cell>
        </row>
        <row r="6342">
          <cell r="A6342" t="str">
            <v>Основное мероприятие "Поддержка и популяризация русского языка как государственного языка Российской Федерации и средства межнационального общения"</v>
          </cell>
          <cell r="B6342">
            <v>200</v>
          </cell>
          <cell r="C6342" t="str">
            <v>000 0801 3010500000 000 000</v>
          </cell>
          <cell r="D6342">
            <v>250</v>
          </cell>
          <cell r="E6342" t="str">
            <v>-</v>
          </cell>
          <cell r="F6342">
            <v>250</v>
          </cell>
        </row>
        <row r="6343">
          <cell r="A6343" t="str">
            <v>Расходы на обеспечение деятельности (оказание услуг) государственных учреждений</v>
          </cell>
          <cell r="B6343">
            <v>200</v>
          </cell>
          <cell r="C6343" t="str">
            <v>000 0801 3010500590 000 000</v>
          </cell>
          <cell r="D6343">
            <v>250</v>
          </cell>
          <cell r="E6343" t="str">
            <v>-</v>
          </cell>
          <cell r="F6343">
            <v>250</v>
          </cell>
        </row>
        <row r="6344">
          <cell r="A6344" t="str">
            <v>Предоставление субсидий бюджетным, автономным учреждениям и иным некоммерческим организациям</v>
          </cell>
          <cell r="B6344">
            <v>200</v>
          </cell>
          <cell r="C6344" t="str">
            <v>000 0801 3010500590 600 000</v>
          </cell>
          <cell r="D6344">
            <v>250</v>
          </cell>
          <cell r="E6344" t="str">
            <v>-</v>
          </cell>
          <cell r="F6344">
            <v>250</v>
          </cell>
        </row>
        <row r="6345">
          <cell r="A6345" t="str">
            <v>Субсидии бюджетным учреждениям</v>
          </cell>
          <cell r="B6345">
            <v>200</v>
          </cell>
          <cell r="C6345" t="str">
            <v>000 0801 3010500590 610 000</v>
          </cell>
          <cell r="D6345">
            <v>250</v>
          </cell>
          <cell r="E6345" t="str">
            <v>-</v>
          </cell>
          <cell r="F6345">
            <v>250</v>
          </cell>
        </row>
        <row r="6346">
          <cell r="A6346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346">
            <v>200</v>
          </cell>
          <cell r="C6346" t="str">
            <v>000 0801 3010500590 611 000</v>
          </cell>
          <cell r="D6346">
            <v>250</v>
          </cell>
          <cell r="E6346" t="str">
            <v>-</v>
          </cell>
          <cell r="F6346">
            <v>250</v>
          </cell>
        </row>
        <row r="6347">
          <cell r="A6347" t="str">
            <v>Расходы</v>
          </cell>
          <cell r="B6347">
            <v>200</v>
          </cell>
          <cell r="C6347" t="str">
            <v>000 0801 3010500590 611 200</v>
          </cell>
          <cell r="D6347">
            <v>250</v>
          </cell>
          <cell r="E6347" t="str">
            <v>-</v>
          </cell>
          <cell r="F6347">
            <v>250</v>
          </cell>
        </row>
        <row r="6348">
          <cell r="A6348" t="str">
            <v>Безвозмездные перечисления текущего характера организациям</v>
          </cell>
          <cell r="B6348">
            <v>200</v>
          </cell>
          <cell r="C6348" t="str">
            <v>000 0801 3010500590 611 240</v>
          </cell>
          <cell r="D6348">
            <v>250</v>
          </cell>
          <cell r="E6348" t="str">
            <v>-</v>
          </cell>
          <cell r="F6348">
            <v>250</v>
          </cell>
        </row>
        <row r="6349">
          <cell r="A6349" t="str">
            <v>Безвозмездные перечисления текущего характера государственным (муниципальным) учреждениям</v>
          </cell>
          <cell r="B6349">
            <v>200</v>
          </cell>
          <cell r="C6349" t="str">
            <v>240 0801 3010500590 611 241</v>
          </cell>
          <cell r="D6349">
            <v>250</v>
          </cell>
          <cell r="E6349" t="str">
            <v>-</v>
          </cell>
          <cell r="F6349">
            <v>250</v>
          </cell>
        </row>
        <row r="6350">
          <cell r="A6350" t="str">
            <v>Основное мероприятие "Форум национального единства"</v>
          </cell>
          <cell r="B6350">
            <v>200</v>
          </cell>
          <cell r="C6350" t="str">
            <v>000 0801 3010800000 000 000</v>
          </cell>
          <cell r="D6350">
            <v>5110</v>
          </cell>
          <cell r="E6350" t="str">
            <v>-</v>
          </cell>
          <cell r="F6350">
            <v>5110</v>
          </cell>
        </row>
        <row r="6351">
          <cell r="A6351" t="str">
            <v>Реализация мероприятий по укреплению единства российской нации и этнокультурному развитию народов России</v>
          </cell>
          <cell r="B6351">
            <v>200</v>
          </cell>
          <cell r="C6351" t="str">
            <v>000 0801 30108R5160 000 000</v>
          </cell>
          <cell r="D6351">
            <v>5110</v>
          </cell>
          <cell r="E6351" t="str">
            <v>-</v>
          </cell>
          <cell r="F6351">
            <v>5110</v>
          </cell>
        </row>
        <row r="6352">
          <cell r="A6352" t="str">
            <v>Предоставление субсидий бюджетным, автономным учреждениям и иным некоммерческим организациям</v>
          </cell>
          <cell r="B6352">
            <v>200</v>
          </cell>
          <cell r="C6352" t="str">
            <v>000 0801 30108R5160 600 000</v>
          </cell>
          <cell r="D6352">
            <v>5110</v>
          </cell>
          <cell r="E6352" t="str">
            <v>-</v>
          </cell>
          <cell r="F6352">
            <v>5110</v>
          </cell>
        </row>
        <row r="6353">
          <cell r="A6353" t="str">
            <v>Субсидии автономным учреждениям</v>
          </cell>
          <cell r="B6353">
            <v>200</v>
          </cell>
          <cell r="C6353" t="str">
            <v>000 0801 30108R5160 620 000</v>
          </cell>
          <cell r="D6353">
            <v>5110</v>
          </cell>
          <cell r="E6353" t="str">
            <v>-</v>
          </cell>
          <cell r="F6353">
            <v>5110</v>
          </cell>
        </row>
        <row r="6354">
          <cell r="A635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354">
            <v>200</v>
          </cell>
          <cell r="C6354" t="str">
            <v>000 0801 30108R5160 621 000</v>
          </cell>
          <cell r="D6354">
            <v>5110</v>
          </cell>
          <cell r="E6354" t="str">
            <v>-</v>
          </cell>
          <cell r="F6354">
            <v>5110</v>
          </cell>
        </row>
        <row r="6355">
          <cell r="A6355" t="str">
            <v>Расходы</v>
          </cell>
          <cell r="B6355">
            <v>200</v>
          </cell>
          <cell r="C6355" t="str">
            <v>000 0801 30108R5160 621 200</v>
          </cell>
          <cell r="D6355">
            <v>5110</v>
          </cell>
          <cell r="E6355" t="str">
            <v>-</v>
          </cell>
          <cell r="F6355">
            <v>5110</v>
          </cell>
        </row>
        <row r="6356">
          <cell r="A6356" t="str">
            <v>Безвозмездные перечисления текущего характера организациям</v>
          </cell>
          <cell r="B6356">
            <v>200</v>
          </cell>
          <cell r="C6356" t="str">
            <v>000 0801 30108R5160 621 240</v>
          </cell>
          <cell r="D6356">
            <v>5110</v>
          </cell>
          <cell r="E6356" t="str">
            <v>-</v>
          </cell>
          <cell r="F6356">
            <v>5110</v>
          </cell>
        </row>
        <row r="6357">
          <cell r="A6357" t="str">
            <v>Безвозмездные перечисления текущего характера государственным (муниципальным) учреждениям</v>
          </cell>
          <cell r="B6357">
            <v>200</v>
          </cell>
          <cell r="C6357" t="str">
            <v>240 0801 30108R5160 621 241</v>
          </cell>
          <cell r="D6357">
            <v>5110</v>
          </cell>
          <cell r="E6357" t="str">
            <v>-</v>
          </cell>
          <cell r="F6357">
            <v>5110</v>
          </cell>
        </row>
        <row r="6358">
          <cell r="A6358" t="str">
            <v>Основное мероприятие "Проведение Всероссийской просветительской акции "Большой этнографический диктант" в Ханты-Мансийском автономном округе – Югре"</v>
          </cell>
          <cell r="B6358">
            <v>200</v>
          </cell>
          <cell r="C6358" t="str">
            <v>000 0801 3011100000 000 000</v>
          </cell>
          <cell r="D6358">
            <v>100</v>
          </cell>
          <cell r="E6358" t="str">
            <v>-</v>
          </cell>
          <cell r="F6358">
            <v>100</v>
          </cell>
        </row>
        <row r="6359">
          <cell r="A6359" t="str">
            <v>Расходы на обеспечение деятельности (оказание услуг) государственных учреждений</v>
          </cell>
          <cell r="B6359">
            <v>200</v>
          </cell>
          <cell r="C6359" t="str">
            <v>000 0801 3011100590 000 000</v>
          </cell>
          <cell r="D6359">
            <v>100</v>
          </cell>
          <cell r="E6359" t="str">
            <v>-</v>
          </cell>
          <cell r="F6359">
            <v>100</v>
          </cell>
        </row>
        <row r="6360">
          <cell r="A6360" t="str">
            <v>Предоставление субсидий бюджетным, автономным учреждениям и иным некоммерческим организациям</v>
          </cell>
          <cell r="B6360">
            <v>200</v>
          </cell>
          <cell r="C6360" t="str">
            <v>000 0801 3011100590 600 000</v>
          </cell>
          <cell r="D6360">
            <v>100</v>
          </cell>
          <cell r="E6360" t="str">
            <v>-</v>
          </cell>
          <cell r="F6360">
            <v>100</v>
          </cell>
        </row>
        <row r="6361">
          <cell r="A6361" t="str">
            <v>Субсидии бюджетным учреждениям</v>
          </cell>
          <cell r="B6361">
            <v>200</v>
          </cell>
          <cell r="C6361" t="str">
            <v>000 0801 3011100590 610 000</v>
          </cell>
          <cell r="D6361">
            <v>100</v>
          </cell>
          <cell r="E6361" t="str">
            <v>-</v>
          </cell>
          <cell r="F6361">
            <v>100</v>
          </cell>
        </row>
        <row r="6362">
          <cell r="A636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362">
            <v>200</v>
          </cell>
          <cell r="C6362" t="str">
            <v>000 0801 3011100590 611 000</v>
          </cell>
          <cell r="D6362">
            <v>100</v>
          </cell>
          <cell r="E6362" t="str">
            <v>-</v>
          </cell>
          <cell r="F6362">
            <v>100</v>
          </cell>
        </row>
        <row r="6363">
          <cell r="A6363" t="str">
            <v>Расходы</v>
          </cell>
          <cell r="B6363">
            <v>200</v>
          </cell>
          <cell r="C6363" t="str">
            <v>000 0801 3011100590 611 200</v>
          </cell>
          <cell r="D6363">
            <v>100</v>
          </cell>
          <cell r="E6363" t="str">
            <v>-</v>
          </cell>
          <cell r="F6363">
            <v>100</v>
          </cell>
        </row>
        <row r="6364">
          <cell r="A6364" t="str">
            <v>Безвозмездные перечисления текущего характера организациям</v>
          </cell>
          <cell r="B6364">
            <v>200</v>
          </cell>
          <cell r="C6364" t="str">
            <v>000 0801 3011100590 611 240</v>
          </cell>
          <cell r="D6364">
            <v>100</v>
          </cell>
          <cell r="E6364" t="str">
            <v>-</v>
          </cell>
          <cell r="F6364">
            <v>100</v>
          </cell>
        </row>
        <row r="6365">
          <cell r="A6365" t="str">
            <v>Безвозмездные перечисления текущего характера государственным (муниципальным) учреждениям</v>
          </cell>
          <cell r="B6365">
            <v>200</v>
          </cell>
          <cell r="C6365" t="str">
            <v>240 0801 3011100590 611 241</v>
          </cell>
          <cell r="D6365">
            <v>100</v>
          </cell>
          <cell r="E6365" t="str">
            <v>-</v>
          </cell>
          <cell r="F6365">
            <v>100</v>
          </cell>
        </row>
        <row r="6366">
          <cell r="A6366" t="str">
            <v>Подпрограмма "Развитие российского казачества"</v>
          </cell>
          <cell r="B6366">
            <v>200</v>
          </cell>
          <cell r="C6366" t="str">
            <v>000 0801 3030000000 000 000</v>
          </cell>
          <cell r="D6366">
            <v>500</v>
          </cell>
          <cell r="E6366" t="str">
            <v>-</v>
          </cell>
          <cell r="F6366">
            <v>500</v>
          </cell>
        </row>
        <row r="6367">
          <cell r="A6367" t="str">
            <v>Основное мероприятие "Проведение фестивалей, праздничных концертов казачьих ансамблей, конференций, экспозиций, выставок, направленных на сохранение и развитие культуры, исторических традиций и обычаев российского казачества"</v>
          </cell>
          <cell r="B6367">
            <v>200</v>
          </cell>
          <cell r="C6367" t="str">
            <v>000 0801 3030400000 000 000</v>
          </cell>
          <cell r="D6367">
            <v>500</v>
          </cell>
          <cell r="E6367" t="str">
            <v>-</v>
          </cell>
          <cell r="F6367">
            <v>500</v>
          </cell>
        </row>
        <row r="6368">
          <cell r="A6368" t="str">
            <v>Расходы на обеспечение деятельности (оказание услуг) государственных учреждений</v>
          </cell>
          <cell r="B6368">
            <v>200</v>
          </cell>
          <cell r="C6368" t="str">
            <v>000 0801 3030400590 000 000</v>
          </cell>
          <cell r="D6368">
            <v>500</v>
          </cell>
          <cell r="E6368" t="str">
            <v>-</v>
          </cell>
          <cell r="F6368">
            <v>500</v>
          </cell>
        </row>
        <row r="6369">
          <cell r="A6369" t="str">
            <v>Предоставление субсидий бюджетным, автономным учреждениям и иным некоммерческим организациям</v>
          </cell>
          <cell r="B6369">
            <v>200</v>
          </cell>
          <cell r="C6369" t="str">
            <v>000 0801 3030400590 600 000</v>
          </cell>
          <cell r="D6369">
            <v>500</v>
          </cell>
          <cell r="E6369" t="str">
            <v>-</v>
          </cell>
          <cell r="F6369">
            <v>500</v>
          </cell>
        </row>
        <row r="6370">
          <cell r="A6370" t="str">
            <v>Субсидии автономным учреждениям</v>
          </cell>
          <cell r="B6370">
            <v>200</v>
          </cell>
          <cell r="C6370" t="str">
            <v>000 0801 3030400590 620 000</v>
          </cell>
          <cell r="D6370">
            <v>500</v>
          </cell>
          <cell r="E6370" t="str">
            <v>-</v>
          </cell>
          <cell r="F6370">
            <v>500</v>
          </cell>
        </row>
        <row r="6371">
          <cell r="A637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371">
            <v>200</v>
          </cell>
          <cell r="C6371" t="str">
            <v>000 0801 3030400590 621 000</v>
          </cell>
          <cell r="D6371">
            <v>500</v>
          </cell>
          <cell r="E6371" t="str">
            <v>-</v>
          </cell>
          <cell r="F6371">
            <v>500</v>
          </cell>
        </row>
        <row r="6372">
          <cell r="A6372" t="str">
            <v>Расходы</v>
          </cell>
          <cell r="B6372">
            <v>200</v>
          </cell>
          <cell r="C6372" t="str">
            <v>000 0801 3030400590 621 200</v>
          </cell>
          <cell r="D6372">
            <v>500</v>
          </cell>
          <cell r="E6372" t="str">
            <v>-</v>
          </cell>
          <cell r="F6372">
            <v>500</v>
          </cell>
        </row>
        <row r="6373">
          <cell r="A6373" t="str">
            <v>Безвозмездные перечисления текущего характера организациям</v>
          </cell>
          <cell r="B6373">
            <v>200</v>
          </cell>
          <cell r="C6373" t="str">
            <v>000 0801 3030400590 621 240</v>
          </cell>
          <cell r="D6373">
            <v>500</v>
          </cell>
          <cell r="E6373" t="str">
            <v>-</v>
          </cell>
          <cell r="F6373">
            <v>500</v>
          </cell>
        </row>
        <row r="6374">
          <cell r="A6374" t="str">
            <v>Безвозмездные перечисления текущего характера государственным (муниципальным) учреждениям</v>
          </cell>
          <cell r="B6374">
            <v>200</v>
          </cell>
          <cell r="C6374" t="str">
            <v>240 0801 3030400590 621 241</v>
          </cell>
          <cell r="D6374">
            <v>500</v>
          </cell>
          <cell r="E6374" t="str">
            <v>-</v>
          </cell>
          <cell r="F6374">
            <v>500</v>
          </cell>
        </row>
        <row r="6375">
          <cell r="A6375" t="str">
            <v>Непрограммные направления деятельности</v>
          </cell>
          <cell r="B6375">
            <v>200</v>
          </cell>
          <cell r="C6375" t="str">
            <v>000 0801 4000000000 000 000</v>
          </cell>
          <cell r="D6375">
            <v>24521.101999999999</v>
          </cell>
          <cell r="E6375" t="str">
            <v>-</v>
          </cell>
          <cell r="F6375">
            <v>24521.101999999999</v>
          </cell>
        </row>
        <row r="6376">
          <cell r="A6376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6376">
            <v>200</v>
          </cell>
          <cell r="C6376" t="str">
            <v>000 0801 40Д0000000 000 000</v>
          </cell>
          <cell r="D6376">
            <v>24521.101999999999</v>
          </cell>
          <cell r="E6376" t="str">
            <v>-</v>
          </cell>
          <cell r="F6376">
            <v>24521.101999999999</v>
          </cell>
        </row>
        <row r="6377">
          <cell r="A6377" t="str">
            <v>Расходы на обеспечение деятельности (оказание услуг) государственных учреждений</v>
          </cell>
          <cell r="B6377">
            <v>200</v>
          </cell>
          <cell r="C6377" t="str">
            <v>000 0801 40Д0000590 000 000</v>
          </cell>
          <cell r="D6377">
            <v>937.68</v>
          </cell>
          <cell r="E6377" t="str">
            <v>-</v>
          </cell>
          <cell r="F6377">
            <v>937.68</v>
          </cell>
        </row>
        <row r="6378">
          <cell r="A6378" t="str">
            <v>Предоставление субсидий бюджетным, автономным учреждениям и иным некоммерческим организациям</v>
          </cell>
          <cell r="B6378">
            <v>200</v>
          </cell>
          <cell r="C6378" t="str">
            <v>000 0801 40Д0000590 600 000</v>
          </cell>
          <cell r="D6378">
            <v>937.68</v>
          </cell>
          <cell r="E6378" t="str">
            <v>-</v>
          </cell>
          <cell r="F6378">
            <v>937.68</v>
          </cell>
        </row>
        <row r="6379">
          <cell r="A6379" t="str">
            <v>Субсидии бюджетным учреждениям</v>
          </cell>
          <cell r="B6379">
            <v>200</v>
          </cell>
          <cell r="C6379" t="str">
            <v>000 0801 40Д0000590 610 000</v>
          </cell>
          <cell r="D6379">
            <v>438.26</v>
          </cell>
          <cell r="E6379" t="str">
            <v>-</v>
          </cell>
          <cell r="F6379">
            <v>438.26</v>
          </cell>
        </row>
        <row r="6380">
          <cell r="A6380" t="str">
            <v>Субсидии бюджетным учреждениям на иные цели</v>
          </cell>
          <cell r="B6380">
            <v>200</v>
          </cell>
          <cell r="C6380" t="str">
            <v>000 0801 40Д0000590 612 000</v>
          </cell>
          <cell r="D6380">
            <v>438.26</v>
          </cell>
          <cell r="E6380" t="str">
            <v>-</v>
          </cell>
          <cell r="F6380">
            <v>438.26</v>
          </cell>
        </row>
        <row r="6381">
          <cell r="A6381" t="str">
            <v>Расходы</v>
          </cell>
          <cell r="B6381">
            <v>200</v>
          </cell>
          <cell r="C6381" t="str">
            <v>000 0801 40Д0000590 612 200</v>
          </cell>
          <cell r="D6381">
            <v>438.26</v>
          </cell>
          <cell r="E6381" t="str">
            <v>-</v>
          </cell>
          <cell r="F6381">
            <v>438.26</v>
          </cell>
        </row>
        <row r="6382">
          <cell r="A6382" t="str">
            <v>Безвозмездные перечисления текущего характера организациям</v>
          </cell>
          <cell r="B6382">
            <v>200</v>
          </cell>
          <cell r="C6382" t="str">
            <v>000 0801 40Д0000590 612 240</v>
          </cell>
          <cell r="D6382">
            <v>438.26</v>
          </cell>
          <cell r="E6382" t="str">
            <v>-</v>
          </cell>
          <cell r="F6382">
            <v>438.26</v>
          </cell>
        </row>
        <row r="6383">
          <cell r="A6383" t="str">
            <v>Безвозмездные перечисления текущего характера государственным (муниципальным) учреждениям</v>
          </cell>
          <cell r="B6383">
            <v>200</v>
          </cell>
          <cell r="C6383" t="str">
            <v>240 0801 40Д0000590 612 241</v>
          </cell>
          <cell r="D6383">
            <v>438.26</v>
          </cell>
          <cell r="E6383" t="str">
            <v>-</v>
          </cell>
          <cell r="F6383">
            <v>438.26</v>
          </cell>
        </row>
        <row r="6384">
          <cell r="A6384" t="str">
            <v>Субсидии автономным учреждениям</v>
          </cell>
          <cell r="B6384">
            <v>200</v>
          </cell>
          <cell r="C6384" t="str">
            <v>000 0801 40Д0000590 620 000</v>
          </cell>
          <cell r="D6384">
            <v>499.42</v>
          </cell>
          <cell r="E6384" t="str">
            <v>-</v>
          </cell>
          <cell r="F6384">
            <v>499.42</v>
          </cell>
        </row>
        <row r="6385">
          <cell r="A6385" t="str">
            <v>Субсидии автономным учреждениям на иные цели</v>
          </cell>
          <cell r="B6385">
            <v>200</v>
          </cell>
          <cell r="C6385" t="str">
            <v>000 0801 40Д0000590 622 000</v>
          </cell>
          <cell r="D6385">
            <v>499.42</v>
          </cell>
          <cell r="E6385" t="str">
            <v>-</v>
          </cell>
          <cell r="F6385">
            <v>499.42</v>
          </cell>
        </row>
        <row r="6386">
          <cell r="A6386" t="str">
            <v>Расходы</v>
          </cell>
          <cell r="B6386">
            <v>200</v>
          </cell>
          <cell r="C6386" t="str">
            <v>000 0801 40Д0000590 622 200</v>
          </cell>
          <cell r="D6386">
            <v>499.42</v>
          </cell>
          <cell r="E6386" t="str">
            <v>-</v>
          </cell>
          <cell r="F6386">
            <v>499.42</v>
          </cell>
        </row>
        <row r="6387">
          <cell r="A6387" t="str">
            <v>Безвозмездные перечисления текущего характера организациям</v>
          </cell>
          <cell r="B6387">
            <v>200</v>
          </cell>
          <cell r="C6387" t="str">
            <v>000 0801 40Д0000590 622 240</v>
          </cell>
          <cell r="D6387">
            <v>499.42</v>
          </cell>
          <cell r="E6387" t="str">
            <v>-</v>
          </cell>
          <cell r="F6387">
            <v>499.42</v>
          </cell>
        </row>
        <row r="6388">
          <cell r="A6388" t="str">
            <v>Безвозмездные перечисления текущего характера государственным (муниципальным) учреждениям</v>
          </cell>
          <cell r="B6388">
            <v>200</v>
          </cell>
          <cell r="C6388" t="str">
            <v>240 0801 40Д0000590 622 241</v>
          </cell>
          <cell r="D6388">
            <v>499.42</v>
          </cell>
          <cell r="E6388" t="str">
            <v>-</v>
          </cell>
          <cell r="F6388">
            <v>499.42</v>
          </cell>
        </row>
        <row r="6389">
          <cell r="A6389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6389">
            <v>200</v>
          </cell>
          <cell r="C6389" t="str">
            <v>000 0801 40Д0085160 000 000</v>
          </cell>
          <cell r="D6389">
            <v>23583.421999999999</v>
          </cell>
          <cell r="E6389" t="str">
            <v>-</v>
          </cell>
          <cell r="F6389">
            <v>23583.421999999999</v>
          </cell>
        </row>
        <row r="6390">
          <cell r="A6390" t="str">
            <v>Межбюджетные трансферты</v>
          </cell>
          <cell r="B6390">
            <v>200</v>
          </cell>
          <cell r="C6390" t="str">
            <v>000 0801 40Д0085160 500 000</v>
          </cell>
          <cell r="D6390">
            <v>23583.421999999999</v>
          </cell>
          <cell r="E6390" t="str">
            <v>-</v>
          </cell>
          <cell r="F6390">
            <v>23583.421999999999</v>
          </cell>
        </row>
        <row r="6391">
          <cell r="A6391" t="str">
            <v>Иные межбюджетные трансферты</v>
          </cell>
          <cell r="B6391">
            <v>200</v>
          </cell>
          <cell r="C6391" t="str">
            <v>000 0801 40Д0085160 540 000</v>
          </cell>
          <cell r="D6391">
            <v>23583.421999999999</v>
          </cell>
          <cell r="E6391" t="str">
            <v>-</v>
          </cell>
          <cell r="F6391">
            <v>23583.421999999999</v>
          </cell>
        </row>
        <row r="6392">
          <cell r="A6392" t="str">
            <v>Расходы</v>
          </cell>
          <cell r="B6392">
            <v>200</v>
          </cell>
          <cell r="C6392" t="str">
            <v>000 0801 40Д0085160 540 200</v>
          </cell>
          <cell r="D6392">
            <v>23583.421999999999</v>
          </cell>
          <cell r="E6392" t="str">
            <v>-</v>
          </cell>
          <cell r="F6392">
            <v>23583.421999999999</v>
          </cell>
        </row>
        <row r="6393">
          <cell r="A6393" t="str">
            <v>Безвозмездные перечисления бюджетам</v>
          </cell>
          <cell r="B6393">
            <v>200</v>
          </cell>
          <cell r="C6393" t="str">
            <v>000 0801 40Д0085160 540 250</v>
          </cell>
          <cell r="D6393">
            <v>23583.421999999999</v>
          </cell>
          <cell r="E6393" t="str">
            <v>-</v>
          </cell>
          <cell r="F6393">
            <v>23583.421999999999</v>
          </cell>
        </row>
        <row r="6394">
          <cell r="A6394" t="str">
            <v>Перечисления другим бюджетам бюджетной системы Российской Федерации</v>
          </cell>
          <cell r="B6394">
            <v>200</v>
          </cell>
          <cell r="C6394" t="str">
            <v>500 0801 40Д0085160 540 251</v>
          </cell>
          <cell r="D6394">
            <v>23583.421999999999</v>
          </cell>
          <cell r="E6394" t="str">
            <v>-</v>
          </cell>
          <cell r="F6394">
            <v>23583.421999999999</v>
          </cell>
        </row>
        <row r="6395">
          <cell r="A6395" t="str">
            <v>Кинематография</v>
          </cell>
          <cell r="B6395">
            <v>200</v>
          </cell>
          <cell r="C6395" t="str">
            <v>000 0802 0000000000 000 000</v>
          </cell>
          <cell r="D6395">
            <v>50958</v>
          </cell>
          <cell r="E6395">
            <v>1069.0520100000001</v>
          </cell>
          <cell r="F6395">
            <v>49888.947990000001</v>
          </cell>
        </row>
        <row r="6396">
          <cell r="A6396" t="str">
            <v>Государственная программа "Доступная среда"</v>
          </cell>
          <cell r="B6396">
            <v>200</v>
          </cell>
          <cell r="C6396" t="str">
            <v>000 0802 0400000000 000 000</v>
          </cell>
          <cell r="D6396">
            <v>700</v>
          </cell>
          <cell r="E6396">
            <v>155.5</v>
          </cell>
          <cell r="F6396">
            <v>544.5</v>
          </cell>
        </row>
        <row r="6397">
          <cell r="A6397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6397">
            <v>200</v>
          </cell>
          <cell r="C6397" t="str">
            <v>000 0802 0410000000 000 000</v>
          </cell>
          <cell r="D6397">
            <v>700</v>
          </cell>
          <cell r="E6397">
            <v>155.5</v>
          </cell>
          <cell r="F6397">
            <v>544.5</v>
          </cell>
        </row>
        <row r="6398">
          <cell r="A6398" t="str">
            <v>Основное мероприятие "Проведение общественно-просветительских кампаний по распространению идей, принципов и средств формирования доступной среды для инвалидов"</v>
          </cell>
          <cell r="B6398">
            <v>200</v>
          </cell>
          <cell r="C6398" t="str">
            <v>000 0802 0410500000 000 000</v>
          </cell>
          <cell r="D6398">
            <v>700</v>
          </cell>
          <cell r="E6398">
            <v>155.5</v>
          </cell>
          <cell r="F6398">
            <v>544.5</v>
          </cell>
        </row>
        <row r="6399">
          <cell r="A6399" t="str">
            <v>Реализация мероприятий</v>
          </cell>
          <cell r="B6399">
            <v>200</v>
          </cell>
          <cell r="C6399" t="str">
            <v>000 0802 0410599990 000 000</v>
          </cell>
          <cell r="D6399">
            <v>700</v>
          </cell>
          <cell r="E6399">
            <v>155.5</v>
          </cell>
          <cell r="F6399">
            <v>544.5</v>
          </cell>
        </row>
        <row r="6400">
          <cell r="A6400" t="str">
            <v>Предоставление субсидий бюджетным, автономным учреждениям и иным некоммерческим организациям</v>
          </cell>
          <cell r="B6400">
            <v>200</v>
          </cell>
          <cell r="C6400" t="str">
            <v>000 0802 0410599990 600 000</v>
          </cell>
          <cell r="D6400">
            <v>700</v>
          </cell>
          <cell r="E6400">
            <v>155.5</v>
          </cell>
          <cell r="F6400">
            <v>544.5</v>
          </cell>
        </row>
        <row r="6401">
          <cell r="A6401" t="str">
            <v>Субсидии автономным учреждениям</v>
          </cell>
          <cell r="B6401">
            <v>200</v>
          </cell>
          <cell r="C6401" t="str">
            <v>000 0802 0410599990 620 000</v>
          </cell>
          <cell r="D6401">
            <v>700</v>
          </cell>
          <cell r="E6401">
            <v>155.5</v>
          </cell>
          <cell r="F6401">
            <v>544.5</v>
          </cell>
        </row>
        <row r="6402">
          <cell r="A6402" t="str">
            <v>Субсидии автономным учреждениям на иные цели</v>
          </cell>
          <cell r="B6402">
            <v>200</v>
          </cell>
          <cell r="C6402" t="str">
            <v>000 0802 0410599990 622 000</v>
          </cell>
          <cell r="D6402">
            <v>700</v>
          </cell>
          <cell r="E6402">
            <v>155.5</v>
          </cell>
          <cell r="F6402">
            <v>544.5</v>
          </cell>
        </row>
        <row r="6403">
          <cell r="A6403" t="str">
            <v>Расходы</v>
          </cell>
          <cell r="B6403">
            <v>200</v>
          </cell>
          <cell r="C6403" t="str">
            <v>000 0802 0410599990 622 200</v>
          </cell>
          <cell r="D6403">
            <v>700</v>
          </cell>
          <cell r="E6403">
            <v>155.5</v>
          </cell>
          <cell r="F6403">
            <v>544.5</v>
          </cell>
        </row>
        <row r="6404">
          <cell r="A6404" t="str">
            <v>Безвозмездные перечисления текущего характера организациям</v>
          </cell>
          <cell r="B6404">
            <v>200</v>
          </cell>
          <cell r="C6404" t="str">
            <v>000 0802 0410599990 622 240</v>
          </cell>
          <cell r="D6404">
            <v>700</v>
          </cell>
          <cell r="E6404">
            <v>155.5</v>
          </cell>
          <cell r="F6404">
            <v>544.5</v>
          </cell>
        </row>
        <row r="6405">
          <cell r="A6405" t="str">
            <v>Безвозмездные перечисления текущего характера государственным (муниципальным) учреждениям</v>
          </cell>
          <cell r="B6405">
            <v>200</v>
          </cell>
          <cell r="C6405" t="str">
            <v>240 0802 0410599990 622 241</v>
          </cell>
          <cell r="D6405">
            <v>700</v>
          </cell>
          <cell r="E6405">
            <v>155.5</v>
          </cell>
          <cell r="F6405">
            <v>544.5</v>
          </cell>
        </row>
        <row r="6406">
          <cell r="A6406" t="str">
            <v>Государственная программа "Культурное пространство"</v>
          </cell>
          <cell r="B6406">
            <v>200</v>
          </cell>
          <cell r="C6406" t="str">
            <v>000 0802 0500000000 000 000</v>
          </cell>
          <cell r="D6406">
            <v>50258</v>
          </cell>
          <cell r="E6406">
            <v>913.55201</v>
          </cell>
          <cell r="F6406">
            <v>49344.447990000001</v>
          </cell>
        </row>
        <row r="6407">
          <cell r="A6407" t="str">
            <v>Подпрограмма "Поддержка творческих инициатив, способствующих самореализации населения"</v>
          </cell>
          <cell r="B6407">
            <v>200</v>
          </cell>
          <cell r="C6407" t="str">
            <v>000 0802 0520000000 000 000</v>
          </cell>
          <cell r="D6407">
            <v>50258</v>
          </cell>
          <cell r="E6407">
            <v>913.55201</v>
          </cell>
          <cell r="F6407">
            <v>49344.447990000001</v>
          </cell>
        </row>
        <row r="6408">
          <cell r="A6408" t="str">
            <v>Основное мероприятие "Стимулирование культурного разнообразия в Ханты-Мансийском автономном округе – Югре"</v>
          </cell>
          <cell r="B6408">
            <v>200</v>
          </cell>
          <cell r="C6408" t="str">
            <v>000 0802 0520400000 000 000</v>
          </cell>
          <cell r="D6408">
            <v>50258</v>
          </cell>
          <cell r="E6408">
            <v>913.55201</v>
          </cell>
          <cell r="F6408">
            <v>49344.447990000001</v>
          </cell>
        </row>
        <row r="6409">
          <cell r="A6409" t="str">
            <v>Расходы на обеспечение деятельности (оказание услуг) государственных учреждений</v>
          </cell>
          <cell r="B6409">
            <v>200</v>
          </cell>
          <cell r="C6409" t="str">
            <v>000 0802 0520400590 000 000</v>
          </cell>
          <cell r="D6409">
            <v>50258</v>
          </cell>
          <cell r="E6409">
            <v>913.55201</v>
          </cell>
          <cell r="F6409">
            <v>49344.447990000001</v>
          </cell>
        </row>
        <row r="6410">
          <cell r="A6410" t="str">
            <v>Предоставление субсидий бюджетным, автономным учреждениям и иным некоммерческим организациям</v>
          </cell>
          <cell r="B6410">
            <v>200</v>
          </cell>
          <cell r="C6410" t="str">
            <v>000 0802 0520400590 600 000</v>
          </cell>
          <cell r="D6410">
            <v>50258</v>
          </cell>
          <cell r="E6410">
            <v>913.55201</v>
          </cell>
          <cell r="F6410">
            <v>49344.447990000001</v>
          </cell>
        </row>
        <row r="6411">
          <cell r="A6411" t="str">
            <v>Субсидии автономным учреждениям</v>
          </cell>
          <cell r="B6411">
            <v>200</v>
          </cell>
          <cell r="C6411" t="str">
            <v>000 0802 0520400590 620 000</v>
          </cell>
          <cell r="D6411">
            <v>50258</v>
          </cell>
          <cell r="E6411">
            <v>913.55201</v>
          </cell>
          <cell r="F6411">
            <v>49344.447990000001</v>
          </cell>
        </row>
        <row r="6412">
          <cell r="A6412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412">
            <v>200</v>
          </cell>
          <cell r="C6412" t="str">
            <v>000 0802 0520400590 621 000</v>
          </cell>
          <cell r="D6412">
            <v>50258</v>
          </cell>
          <cell r="E6412">
            <v>913.55201</v>
          </cell>
          <cell r="F6412">
            <v>49344.447990000001</v>
          </cell>
        </row>
        <row r="6413">
          <cell r="A6413" t="str">
            <v>Расходы</v>
          </cell>
          <cell r="B6413">
            <v>200</v>
          </cell>
          <cell r="C6413" t="str">
            <v>000 0802 0520400590 621 200</v>
          </cell>
          <cell r="D6413">
            <v>50258</v>
          </cell>
          <cell r="E6413">
            <v>913.55201</v>
          </cell>
          <cell r="F6413">
            <v>49344.447990000001</v>
          </cell>
        </row>
        <row r="6414">
          <cell r="A6414" t="str">
            <v>Безвозмездные перечисления текущего характера организациям</v>
          </cell>
          <cell r="B6414">
            <v>200</v>
          </cell>
          <cell r="C6414" t="str">
            <v>000 0802 0520400590 621 240</v>
          </cell>
          <cell r="D6414">
            <v>50258</v>
          </cell>
          <cell r="E6414">
            <v>913.55201</v>
          </cell>
          <cell r="F6414">
            <v>49344.447990000001</v>
          </cell>
        </row>
        <row r="6415">
          <cell r="A6415" t="str">
            <v>Безвозмездные перечисления текущего характера государственным (муниципальным) учреждениям</v>
          </cell>
          <cell r="B6415">
            <v>200</v>
          </cell>
          <cell r="C6415" t="str">
            <v>240 0802 0520400590 621 241</v>
          </cell>
          <cell r="D6415">
            <v>50258</v>
          </cell>
          <cell r="E6415">
            <v>913.55201</v>
          </cell>
          <cell r="F6415">
            <v>49344.447990000001</v>
          </cell>
        </row>
        <row r="6416">
          <cell r="A6416" t="str">
            <v>Другие вопросы в области культуры, кинематографии</v>
          </cell>
          <cell r="B6416">
            <v>200</v>
          </cell>
          <cell r="C6416" t="str">
            <v>000 0804 0000000000 000 000</v>
          </cell>
          <cell r="D6416">
            <v>173587.4</v>
          </cell>
          <cell r="E6416">
            <v>14470.96305</v>
          </cell>
          <cell r="F6416">
            <v>159116.43694999997</v>
          </cell>
        </row>
        <row r="6417">
          <cell r="A6417" t="str">
            <v>Государственная программа "Культурное пространство"</v>
          </cell>
          <cell r="B6417">
            <v>200</v>
          </cell>
          <cell r="C6417" t="str">
            <v>000 0804 0500000000 000 000</v>
          </cell>
          <cell r="D6417">
            <v>172587.4</v>
          </cell>
          <cell r="E6417">
            <v>14470.96305</v>
          </cell>
          <cell r="F6417">
            <v>158116.43694999997</v>
          </cell>
        </row>
        <row r="6418">
          <cell r="A6418" t="str">
            <v>Подпрограмма "Организационные, экономические механизмы развития культуры, архивного дела и историко-культурного наследия"</v>
          </cell>
          <cell r="B6418">
            <v>200</v>
          </cell>
          <cell r="C6418" t="str">
            <v>000 0804 0540000000 000 000</v>
          </cell>
          <cell r="D6418">
            <v>172587.4</v>
          </cell>
          <cell r="E6418">
            <v>14470.96305</v>
          </cell>
          <cell r="F6418">
            <v>158116.43694999997</v>
          </cell>
        </row>
        <row r="6419">
          <cell r="A6419" t="str">
            <v>Основное мероприятие "Реализация единой государственной политики в сфере культуры и архивного дела"</v>
          </cell>
          <cell r="B6419">
            <v>200</v>
          </cell>
          <cell r="C6419" t="str">
            <v>000 0804 0540100000 000 000</v>
          </cell>
          <cell r="D6419">
            <v>123492.4</v>
          </cell>
          <cell r="E6419">
            <v>8762.0567899999987</v>
          </cell>
          <cell r="F6419">
            <v>114730.34320999999</v>
          </cell>
        </row>
        <row r="6420">
          <cell r="A6420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6420">
            <v>200</v>
          </cell>
          <cell r="C6420" t="str">
            <v>000 0804 0540102040 000 000</v>
          </cell>
          <cell r="D6420">
            <v>122200.6</v>
          </cell>
          <cell r="E6420">
            <v>8762.0567899999987</v>
          </cell>
          <cell r="F6420">
            <v>113438.54320999999</v>
          </cell>
        </row>
        <row r="6421">
          <cell r="A642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421">
            <v>200</v>
          </cell>
          <cell r="C6421" t="str">
            <v>000 0804 0540102040 100 000</v>
          </cell>
          <cell r="D6421">
            <v>115299.1</v>
          </cell>
          <cell r="E6421">
            <v>8542.6514000000006</v>
          </cell>
          <cell r="F6421">
            <v>106756.44859999999</v>
          </cell>
        </row>
        <row r="6422">
          <cell r="A6422" t="str">
            <v>Расходы на выплаты персоналу государственных (муниципальных) органов</v>
          </cell>
          <cell r="B6422">
            <v>200</v>
          </cell>
          <cell r="C6422" t="str">
            <v>000 0804 0540102040 120 000</v>
          </cell>
          <cell r="D6422">
            <v>115299.1</v>
          </cell>
          <cell r="E6422">
            <v>8542.6514000000006</v>
          </cell>
          <cell r="F6422">
            <v>106756.44859999999</v>
          </cell>
        </row>
        <row r="6423">
          <cell r="A6423" t="str">
            <v>Фонд оплаты труда государственных (муниципальных) органов</v>
          </cell>
          <cell r="B6423">
            <v>200</v>
          </cell>
          <cell r="C6423" t="str">
            <v>000 0804 0540102040 121 000</v>
          </cell>
          <cell r="D6423">
            <v>82087.5</v>
          </cell>
          <cell r="E6423">
            <v>6358.0789599999998</v>
          </cell>
          <cell r="F6423">
            <v>75729.421040000001</v>
          </cell>
        </row>
        <row r="6424">
          <cell r="A6424" t="str">
            <v>Расходы</v>
          </cell>
          <cell r="B6424">
            <v>200</v>
          </cell>
          <cell r="C6424" t="str">
            <v>000 0804 0540102040 121 200</v>
          </cell>
          <cell r="D6424">
            <v>82087.5</v>
          </cell>
          <cell r="E6424">
            <v>6358.0789599999998</v>
          </cell>
          <cell r="F6424">
            <v>75729.421040000001</v>
          </cell>
        </row>
        <row r="6425">
          <cell r="A6425" t="str">
            <v>Оплата труда, начисления на выплаты по оплате труда</v>
          </cell>
          <cell r="B6425">
            <v>200</v>
          </cell>
          <cell r="C6425" t="str">
            <v>000 0804 0540102040 121 210</v>
          </cell>
          <cell r="D6425">
            <v>81833.100000000006</v>
          </cell>
          <cell r="E6425">
            <v>6333.2159599999995</v>
          </cell>
          <cell r="F6425">
            <v>75499.884040000004</v>
          </cell>
        </row>
        <row r="6426">
          <cell r="A6426" t="str">
            <v>Заработная плата</v>
          </cell>
          <cell r="B6426">
            <v>200</v>
          </cell>
          <cell r="C6426" t="str">
            <v>240 0804 0540102040 121 211</v>
          </cell>
          <cell r="D6426">
            <v>46903.7</v>
          </cell>
          <cell r="E6426">
            <v>3934.4728399999999</v>
          </cell>
          <cell r="F6426">
            <v>42969.227159999995</v>
          </cell>
        </row>
        <row r="6427">
          <cell r="A6427" t="str">
            <v>Заработная плата</v>
          </cell>
          <cell r="B6427">
            <v>200</v>
          </cell>
          <cell r="C6427" t="str">
            <v>520 0804 0540102040 121 211</v>
          </cell>
          <cell r="D6427">
            <v>14597.8</v>
          </cell>
          <cell r="E6427">
            <v>1049.1475700000001</v>
          </cell>
          <cell r="F6427">
            <v>13548.65243</v>
          </cell>
        </row>
        <row r="6428">
          <cell r="A6428" t="str">
            <v>Заработная плата</v>
          </cell>
          <cell r="B6428">
            <v>200</v>
          </cell>
          <cell r="C6428" t="str">
            <v>550 0804 0540102040 121 211</v>
          </cell>
          <cell r="D6428">
            <v>20331.599999999999</v>
          </cell>
          <cell r="E6428">
            <v>1349.59555</v>
          </cell>
          <cell r="F6428">
            <v>18982.00445</v>
          </cell>
        </row>
        <row r="6429">
          <cell r="A6429" t="str">
            <v>Социальное обеспечение</v>
          </cell>
          <cell r="B6429">
            <v>200</v>
          </cell>
          <cell r="C6429" t="str">
            <v>000 0804 0540102040 121 260</v>
          </cell>
          <cell r="D6429">
            <v>254.4</v>
          </cell>
          <cell r="E6429">
            <v>24.863</v>
          </cell>
          <cell r="F6429">
            <v>229.53700000000001</v>
          </cell>
        </row>
        <row r="6430">
          <cell r="A6430" t="str">
            <v>Социальные пособия и компенсации персоналу в денежной форме</v>
          </cell>
          <cell r="B6430">
            <v>200</v>
          </cell>
          <cell r="C6430" t="str">
            <v>240 0804 0540102040 121 266</v>
          </cell>
          <cell r="D6430">
            <v>163</v>
          </cell>
          <cell r="E6430">
            <v>24.863</v>
          </cell>
          <cell r="F6430">
            <v>138.137</v>
          </cell>
        </row>
        <row r="6431">
          <cell r="A6431" t="str">
            <v>Социальные пособия и компенсации персоналу в денежной форме</v>
          </cell>
          <cell r="B6431">
            <v>200</v>
          </cell>
          <cell r="C6431" t="str">
            <v>520 0804 0540102040 121 266</v>
          </cell>
          <cell r="D6431">
            <v>50</v>
          </cell>
          <cell r="E6431" t="str">
            <v>-</v>
          </cell>
          <cell r="F6431">
            <v>50</v>
          </cell>
        </row>
        <row r="6432">
          <cell r="A6432" t="str">
            <v>Социальные пособия и компенсации персоналу в денежной форме</v>
          </cell>
          <cell r="B6432">
            <v>200</v>
          </cell>
          <cell r="C6432" t="str">
            <v>550 0804 0540102040 121 266</v>
          </cell>
          <cell r="D6432">
            <v>41.4</v>
          </cell>
          <cell r="E6432" t="str">
            <v>-</v>
          </cell>
          <cell r="F6432">
            <v>41.4</v>
          </cell>
        </row>
        <row r="6433">
          <cell r="A6433" t="str">
            <v>Иные выплаты персоналу государственных (муниципальных) органов, за исключением фонда оплаты труда</v>
          </cell>
          <cell r="B6433">
            <v>200</v>
          </cell>
          <cell r="C6433" t="str">
            <v>000 0804 0540102040 122 000</v>
          </cell>
          <cell r="D6433">
            <v>8602</v>
          </cell>
          <cell r="E6433">
            <v>142.25720000000001</v>
          </cell>
          <cell r="F6433">
            <v>8459.7428</v>
          </cell>
        </row>
        <row r="6434">
          <cell r="A6434" t="str">
            <v>Расходы</v>
          </cell>
          <cell r="B6434">
            <v>200</v>
          </cell>
          <cell r="C6434" t="str">
            <v>000 0804 0540102040 122 200</v>
          </cell>
          <cell r="D6434">
            <v>8602</v>
          </cell>
          <cell r="E6434">
            <v>142.25720000000001</v>
          </cell>
          <cell r="F6434">
            <v>8459.7428</v>
          </cell>
        </row>
        <row r="6435">
          <cell r="A6435" t="str">
            <v>Оплата труда, начисления на выплаты по оплате труда</v>
          </cell>
          <cell r="B6435">
            <v>200</v>
          </cell>
          <cell r="C6435" t="str">
            <v>000 0804 0540102040 122 210</v>
          </cell>
          <cell r="D6435">
            <v>3356.5</v>
          </cell>
          <cell r="E6435">
            <v>25.77</v>
          </cell>
          <cell r="F6435">
            <v>3330.73</v>
          </cell>
        </row>
        <row r="6436">
          <cell r="A6436" t="str">
            <v>Прочие несоциальные выплаты персоналу в денежной форме</v>
          </cell>
          <cell r="B6436">
            <v>200</v>
          </cell>
          <cell r="C6436" t="str">
            <v>240 0804 0540102040 122 212</v>
          </cell>
          <cell r="D6436">
            <v>77.5</v>
          </cell>
          <cell r="E6436">
            <v>5.5</v>
          </cell>
          <cell r="F6436">
            <v>72</v>
          </cell>
        </row>
        <row r="6437">
          <cell r="A6437" t="str">
            <v>Прочие несоциальные выплаты персоналу в денежной форме</v>
          </cell>
          <cell r="B6437">
            <v>200</v>
          </cell>
          <cell r="C6437" t="str">
            <v>520 0804 0540102040 122 212</v>
          </cell>
          <cell r="D6437">
            <v>100</v>
          </cell>
          <cell r="E6437" t="str">
            <v>-</v>
          </cell>
          <cell r="F6437">
            <v>100</v>
          </cell>
        </row>
        <row r="6438">
          <cell r="A6438" t="str">
            <v>Прочие несоциальные выплаты персоналу в денежной форме</v>
          </cell>
          <cell r="B6438">
            <v>200</v>
          </cell>
          <cell r="C6438" t="str">
            <v>550 0804 0540102040 122 212</v>
          </cell>
          <cell r="D6438">
            <v>35</v>
          </cell>
          <cell r="E6438">
            <v>3.5</v>
          </cell>
          <cell r="F6438">
            <v>31.5</v>
          </cell>
        </row>
        <row r="6439">
          <cell r="A6439" t="str">
            <v>Прочие несоциальные выплаты персоналу в натуральной форме</v>
          </cell>
          <cell r="B6439">
            <v>200</v>
          </cell>
          <cell r="C6439" t="str">
            <v>240 0804 0540102040 122 214</v>
          </cell>
          <cell r="D6439">
            <v>1500</v>
          </cell>
          <cell r="E6439" t="str">
            <v>-</v>
          </cell>
          <cell r="F6439">
            <v>1500</v>
          </cell>
        </row>
        <row r="6440">
          <cell r="A6440" t="str">
            <v>Прочие несоциальные выплаты персоналу в натуральной форме</v>
          </cell>
          <cell r="B6440">
            <v>200</v>
          </cell>
          <cell r="C6440" t="str">
            <v>520 0804 0540102040 122 214</v>
          </cell>
          <cell r="D6440">
            <v>1134</v>
          </cell>
          <cell r="E6440" t="str">
            <v>-</v>
          </cell>
          <cell r="F6440">
            <v>1134</v>
          </cell>
        </row>
        <row r="6441">
          <cell r="A6441" t="str">
            <v>Прочие несоциальные выплаты персоналу в натуральной форме</v>
          </cell>
          <cell r="B6441">
            <v>200</v>
          </cell>
          <cell r="C6441" t="str">
            <v>550 0804 0540102040 122 214</v>
          </cell>
          <cell r="D6441">
            <v>510</v>
          </cell>
          <cell r="E6441">
            <v>16.77</v>
          </cell>
          <cell r="F6441">
            <v>493.23</v>
          </cell>
        </row>
        <row r="6442">
          <cell r="A6442" t="str">
            <v>Оплата работ, услуг</v>
          </cell>
          <cell r="B6442">
            <v>200</v>
          </cell>
          <cell r="C6442" t="str">
            <v>000 0804 0540102040 122 220</v>
          </cell>
          <cell r="D6442">
            <v>3392.5</v>
          </cell>
          <cell r="E6442">
            <v>78.59</v>
          </cell>
          <cell r="F6442">
            <v>3313.91</v>
          </cell>
        </row>
        <row r="6443">
          <cell r="A6443" t="str">
            <v>Прочие работы, услуги</v>
          </cell>
          <cell r="B6443">
            <v>200</v>
          </cell>
          <cell r="C6443" t="str">
            <v>240 0804 0540102040 122 226</v>
          </cell>
          <cell r="D6443">
            <v>2212.5</v>
          </cell>
          <cell r="E6443">
            <v>39.619999999999997</v>
          </cell>
          <cell r="F6443">
            <v>2172.88</v>
          </cell>
        </row>
        <row r="6444">
          <cell r="A6444" t="str">
            <v>Прочие работы, услуги</v>
          </cell>
          <cell r="B6444">
            <v>200</v>
          </cell>
          <cell r="C6444" t="str">
            <v>520 0804 0540102040 122 226</v>
          </cell>
          <cell r="D6444">
            <v>630</v>
          </cell>
          <cell r="E6444" t="str">
            <v>-</v>
          </cell>
          <cell r="F6444">
            <v>630</v>
          </cell>
        </row>
        <row r="6445">
          <cell r="A6445" t="str">
            <v>Прочие работы, услуги</v>
          </cell>
          <cell r="B6445">
            <v>200</v>
          </cell>
          <cell r="C6445" t="str">
            <v>550 0804 0540102040 122 226</v>
          </cell>
          <cell r="D6445">
            <v>550</v>
          </cell>
          <cell r="E6445">
            <v>38.97</v>
          </cell>
          <cell r="F6445">
            <v>511.03</v>
          </cell>
        </row>
        <row r="6446">
          <cell r="A6446" t="str">
            <v>Социальное обеспечение</v>
          </cell>
          <cell r="B6446">
            <v>200</v>
          </cell>
          <cell r="C6446" t="str">
            <v>000 0804 0540102040 122 260</v>
          </cell>
          <cell r="D6446">
            <v>1853</v>
          </cell>
          <cell r="E6446">
            <v>37.897199999999998</v>
          </cell>
          <cell r="F6446">
            <v>1815.1028000000001</v>
          </cell>
        </row>
        <row r="6447">
          <cell r="A6447" t="str">
            <v>Социальные компенсации персоналу в натуральной форме</v>
          </cell>
          <cell r="B6447">
            <v>200</v>
          </cell>
          <cell r="C6447" t="str">
            <v>240 0804 0540102040 122 267</v>
          </cell>
          <cell r="D6447">
            <v>1050.5</v>
          </cell>
          <cell r="E6447" t="str">
            <v>-</v>
          </cell>
          <cell r="F6447">
            <v>1050.5</v>
          </cell>
        </row>
        <row r="6448">
          <cell r="A6448" t="str">
            <v>Социальные компенсации персоналу в натуральной форме</v>
          </cell>
          <cell r="B6448">
            <v>200</v>
          </cell>
          <cell r="C6448" t="str">
            <v>520 0804 0540102040 122 267</v>
          </cell>
          <cell r="D6448">
            <v>612.5</v>
          </cell>
          <cell r="E6448">
            <v>37.897199999999998</v>
          </cell>
          <cell r="F6448">
            <v>574.6028</v>
          </cell>
        </row>
        <row r="6449">
          <cell r="A6449" t="str">
            <v>Социальные компенсации персоналу в натуральной форме</v>
          </cell>
          <cell r="B6449">
            <v>200</v>
          </cell>
          <cell r="C6449" t="str">
            <v>550 0804 0540102040 122 267</v>
          </cell>
          <cell r="D6449">
            <v>190</v>
          </cell>
          <cell r="E6449" t="str">
            <v>-</v>
          </cell>
          <cell r="F6449">
            <v>190</v>
          </cell>
        </row>
        <row r="6450">
          <cell r="A6450" t="str">
            <v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v>
          </cell>
          <cell r="B6450">
            <v>200</v>
          </cell>
          <cell r="C6450" t="str">
            <v>000 0804 0540102040 123 000</v>
          </cell>
          <cell r="D6450">
            <v>20</v>
          </cell>
          <cell r="E6450" t="str">
            <v>-</v>
          </cell>
          <cell r="F6450">
            <v>20</v>
          </cell>
        </row>
        <row r="6451">
          <cell r="A6451" t="str">
            <v>Расходы</v>
          </cell>
          <cell r="B6451">
            <v>200</v>
          </cell>
          <cell r="C6451" t="str">
            <v>000 0804 0540102040 123 200</v>
          </cell>
          <cell r="D6451">
            <v>20</v>
          </cell>
          <cell r="E6451" t="str">
            <v>-</v>
          </cell>
          <cell r="F6451">
            <v>20</v>
          </cell>
        </row>
        <row r="6452">
          <cell r="A6452" t="str">
            <v>Оплата работ, услуг</v>
          </cell>
          <cell r="B6452">
            <v>200</v>
          </cell>
          <cell r="C6452" t="str">
            <v>000 0804 0540102040 123 220</v>
          </cell>
          <cell r="D6452">
            <v>20</v>
          </cell>
          <cell r="E6452" t="str">
            <v>-</v>
          </cell>
          <cell r="F6452">
            <v>20</v>
          </cell>
        </row>
        <row r="6453">
          <cell r="A6453" t="str">
            <v>Прочие работы, услуги</v>
          </cell>
          <cell r="B6453">
            <v>200</v>
          </cell>
          <cell r="C6453" t="str">
            <v>520 0804 0540102040 123 226</v>
          </cell>
          <cell r="D6453">
            <v>20</v>
          </cell>
          <cell r="E6453" t="str">
            <v>-</v>
          </cell>
          <cell r="F6453">
            <v>20</v>
          </cell>
        </row>
        <row r="6454">
          <cell r="A6454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6454">
            <v>200</v>
          </cell>
          <cell r="C6454" t="str">
            <v>000 0804 0540102040 129 000</v>
          </cell>
          <cell r="D6454">
            <v>24589.599999999999</v>
          </cell>
          <cell r="E6454">
            <v>2042.3152399999999</v>
          </cell>
          <cell r="F6454">
            <v>22547.284760000002</v>
          </cell>
        </row>
        <row r="6455">
          <cell r="A6455" t="str">
            <v>Расходы</v>
          </cell>
          <cell r="B6455">
            <v>200</v>
          </cell>
          <cell r="C6455" t="str">
            <v>000 0804 0540102040 129 200</v>
          </cell>
          <cell r="D6455">
            <v>24589.599999999999</v>
          </cell>
          <cell r="E6455">
            <v>2042.3152399999999</v>
          </cell>
          <cell r="F6455">
            <v>22547.284760000002</v>
          </cell>
        </row>
        <row r="6456">
          <cell r="A6456" t="str">
            <v>Оплата труда, начисления на выплаты по оплате труда</v>
          </cell>
          <cell r="B6456">
            <v>200</v>
          </cell>
          <cell r="C6456" t="str">
            <v>000 0804 0540102040 129 210</v>
          </cell>
          <cell r="D6456">
            <v>24239.599999999999</v>
          </cell>
          <cell r="E6456">
            <v>2042.3152399999999</v>
          </cell>
          <cell r="F6456">
            <v>22197.284760000002</v>
          </cell>
        </row>
        <row r="6457">
          <cell r="A6457" t="str">
            <v>Начисления на выплаты по оплате труда</v>
          </cell>
          <cell r="B6457">
            <v>200</v>
          </cell>
          <cell r="C6457" t="str">
            <v>240 0804 0540102040 129 213</v>
          </cell>
          <cell r="D6457">
            <v>13887.4</v>
          </cell>
          <cell r="E6457">
            <v>1251.66481</v>
          </cell>
          <cell r="F6457">
            <v>12635.735189999999</v>
          </cell>
        </row>
        <row r="6458">
          <cell r="A6458" t="str">
            <v>Начисления на выплаты по оплате труда</v>
          </cell>
          <cell r="B6458">
            <v>200</v>
          </cell>
          <cell r="C6458" t="str">
            <v>520 0804 0540102040 129 213</v>
          </cell>
          <cell r="D6458">
            <v>4311.3</v>
          </cell>
          <cell r="E6458">
            <v>316.84257000000002</v>
          </cell>
          <cell r="F6458">
            <v>3994.4574300000004</v>
          </cell>
        </row>
        <row r="6459">
          <cell r="A6459" t="str">
            <v>Начисления на выплаты по оплате труда</v>
          </cell>
          <cell r="B6459">
            <v>200</v>
          </cell>
          <cell r="C6459" t="str">
            <v>550 0804 0540102040 129 213</v>
          </cell>
          <cell r="D6459">
            <v>6040.9</v>
          </cell>
          <cell r="E6459">
            <v>473.80786000000001</v>
          </cell>
          <cell r="F6459">
            <v>5567.0921399999997</v>
          </cell>
        </row>
        <row r="6460">
          <cell r="A6460" t="str">
            <v>Социальное обеспечение</v>
          </cell>
          <cell r="B6460">
            <v>200</v>
          </cell>
          <cell r="C6460" t="str">
            <v>000 0804 0540102040 129 260</v>
          </cell>
          <cell r="D6460">
            <v>350</v>
          </cell>
          <cell r="E6460" t="str">
            <v>-</v>
          </cell>
          <cell r="F6460">
            <v>350</v>
          </cell>
        </row>
        <row r="6461">
          <cell r="A6461" t="str">
            <v>Социальные компенсации персоналу в натуральной форме</v>
          </cell>
          <cell r="B6461">
            <v>200</v>
          </cell>
          <cell r="C6461" t="str">
            <v>240 0804 0540102040 129 267</v>
          </cell>
          <cell r="D6461">
            <v>350</v>
          </cell>
          <cell r="E6461" t="str">
            <v>-</v>
          </cell>
          <cell r="F6461">
            <v>350</v>
          </cell>
        </row>
        <row r="6462">
          <cell r="A6462" t="str">
            <v>Закупка товаров, работ и услуг для обеспечения государственных (муниципальных) нужд</v>
          </cell>
          <cell r="B6462">
            <v>200</v>
          </cell>
          <cell r="C6462" t="str">
            <v>000 0804 0540102040 200 000</v>
          </cell>
          <cell r="D6462">
            <v>6901.5</v>
          </cell>
          <cell r="E6462">
            <v>219.40539000000001</v>
          </cell>
          <cell r="F6462">
            <v>6682.0946100000001</v>
          </cell>
        </row>
        <row r="6463">
          <cell r="A6463" t="str">
            <v>Иные закупки товаров, работ и услуг для обеспечения государственных (муниципальных) нужд</v>
          </cell>
          <cell r="B6463">
            <v>200</v>
          </cell>
          <cell r="C6463" t="str">
            <v>000 0804 0540102040 240 000</v>
          </cell>
          <cell r="D6463">
            <v>6901.5</v>
          </cell>
          <cell r="E6463">
            <v>219.40539000000001</v>
          </cell>
          <cell r="F6463">
            <v>6682.0946100000001</v>
          </cell>
        </row>
        <row r="6464">
          <cell r="A6464" t="str">
            <v>Прочая закупка товаров, работ и услуг</v>
          </cell>
          <cell r="B6464">
            <v>200</v>
          </cell>
          <cell r="C6464" t="str">
            <v>000 0804 0540102040 244 000</v>
          </cell>
          <cell r="D6464">
            <v>6901.5</v>
          </cell>
          <cell r="E6464">
            <v>219.40539000000001</v>
          </cell>
          <cell r="F6464">
            <v>6682.0946100000001</v>
          </cell>
        </row>
        <row r="6465">
          <cell r="A6465" t="str">
            <v>Расходы</v>
          </cell>
          <cell r="B6465">
            <v>200</v>
          </cell>
          <cell r="C6465" t="str">
            <v>000 0804 0540102040 244 200</v>
          </cell>
          <cell r="D6465">
            <v>5132.6000000000004</v>
          </cell>
          <cell r="E6465">
            <v>219.40539000000001</v>
          </cell>
          <cell r="F6465">
            <v>4913.1946100000005</v>
          </cell>
        </row>
        <row r="6466">
          <cell r="A6466" t="str">
            <v>Оплата работ, услуг</v>
          </cell>
          <cell r="B6466">
            <v>200</v>
          </cell>
          <cell r="C6466" t="str">
            <v>000 0804 0540102040 244 220</v>
          </cell>
          <cell r="D6466">
            <v>5132.6000000000004</v>
          </cell>
          <cell r="E6466">
            <v>219.40539000000001</v>
          </cell>
          <cell r="F6466">
            <v>4913.1946100000005</v>
          </cell>
        </row>
        <row r="6467">
          <cell r="A6467" t="str">
            <v>Услуги связи</v>
          </cell>
          <cell r="B6467">
            <v>200</v>
          </cell>
          <cell r="C6467" t="str">
            <v>240 0804 0540102040 244 221</v>
          </cell>
          <cell r="D6467">
            <v>35</v>
          </cell>
          <cell r="E6467" t="str">
            <v>-</v>
          </cell>
          <cell r="F6467">
            <v>35</v>
          </cell>
        </row>
        <row r="6468">
          <cell r="A6468" t="str">
            <v>Услуги связи</v>
          </cell>
          <cell r="B6468">
            <v>200</v>
          </cell>
          <cell r="C6468" t="str">
            <v>520 0804 0540102040 244 221</v>
          </cell>
          <cell r="D6468">
            <v>35</v>
          </cell>
          <cell r="E6468">
            <v>0.44750000000000001</v>
          </cell>
          <cell r="F6468">
            <v>34.552500000000002</v>
          </cell>
        </row>
        <row r="6469">
          <cell r="A6469" t="str">
            <v>Услуги связи</v>
          </cell>
          <cell r="B6469">
            <v>200</v>
          </cell>
          <cell r="C6469" t="str">
            <v>550 0804 0540102040 244 221</v>
          </cell>
          <cell r="D6469">
            <v>40</v>
          </cell>
          <cell r="E6469" t="str">
            <v>-</v>
          </cell>
          <cell r="F6469">
            <v>40</v>
          </cell>
        </row>
        <row r="6470">
          <cell r="A6470" t="str">
            <v>Транспортные услуги</v>
          </cell>
          <cell r="B6470">
            <v>200</v>
          </cell>
          <cell r="C6470" t="str">
            <v>550 0804 0540102040 244 222</v>
          </cell>
          <cell r="D6470">
            <v>10</v>
          </cell>
          <cell r="E6470" t="str">
            <v>-</v>
          </cell>
          <cell r="F6470">
            <v>10</v>
          </cell>
        </row>
        <row r="6471">
          <cell r="A6471" t="str">
            <v>Работы, услуги по содержанию имущества</v>
          </cell>
          <cell r="B6471">
            <v>200</v>
          </cell>
          <cell r="C6471" t="str">
            <v>550 0804 0540102040 244 225</v>
          </cell>
          <cell r="D6471">
            <v>15</v>
          </cell>
          <cell r="E6471" t="str">
            <v>-</v>
          </cell>
          <cell r="F6471">
            <v>15</v>
          </cell>
        </row>
        <row r="6472">
          <cell r="A6472" t="str">
            <v>Прочие работы, услуги</v>
          </cell>
          <cell r="B6472">
            <v>200</v>
          </cell>
          <cell r="C6472" t="str">
            <v>240 0804 0540102040 244 226</v>
          </cell>
          <cell r="D6472">
            <v>953.4</v>
          </cell>
          <cell r="E6472">
            <v>26.75</v>
          </cell>
          <cell r="F6472">
            <v>926.65</v>
          </cell>
        </row>
        <row r="6473">
          <cell r="A6473" t="str">
            <v>Прочие работы, услуги</v>
          </cell>
          <cell r="B6473">
            <v>200</v>
          </cell>
          <cell r="C6473" t="str">
            <v>520 0804 0540102040 244 226</v>
          </cell>
          <cell r="D6473">
            <v>2105.6999999999998</v>
          </cell>
          <cell r="E6473">
            <v>10</v>
          </cell>
          <cell r="F6473">
            <v>2095.6999999999998</v>
          </cell>
        </row>
        <row r="6474">
          <cell r="A6474" t="str">
            <v>Прочие работы, услуги</v>
          </cell>
          <cell r="B6474">
            <v>200</v>
          </cell>
          <cell r="C6474" t="str">
            <v>550 0804 0540102040 244 226</v>
          </cell>
          <cell r="D6474">
            <v>210.4</v>
          </cell>
          <cell r="E6474" t="str">
            <v>-</v>
          </cell>
          <cell r="F6474">
            <v>210.4</v>
          </cell>
        </row>
        <row r="6475">
          <cell r="A6475" t="str">
            <v>Страхование</v>
          </cell>
          <cell r="B6475">
            <v>200</v>
          </cell>
          <cell r="C6475" t="str">
            <v>240 0804 0540102040 244 227</v>
          </cell>
          <cell r="D6475">
            <v>955.6</v>
          </cell>
          <cell r="E6475" t="str">
            <v>-</v>
          </cell>
          <cell r="F6475">
            <v>955.6</v>
          </cell>
        </row>
        <row r="6476">
          <cell r="A6476" t="str">
            <v>Страхование</v>
          </cell>
          <cell r="B6476">
            <v>200</v>
          </cell>
          <cell r="C6476" t="str">
            <v>520 0804 0540102040 244 227</v>
          </cell>
          <cell r="D6476">
            <v>334.1</v>
          </cell>
          <cell r="E6476" t="str">
            <v>-</v>
          </cell>
          <cell r="F6476">
            <v>334.1</v>
          </cell>
        </row>
        <row r="6477">
          <cell r="A6477" t="str">
            <v>Страхование</v>
          </cell>
          <cell r="B6477">
            <v>200</v>
          </cell>
          <cell r="C6477" t="str">
            <v>550 0804 0540102040 244 227</v>
          </cell>
          <cell r="D6477">
            <v>438.4</v>
          </cell>
          <cell r="E6477">
            <v>182.20789000000002</v>
          </cell>
          <cell r="F6477">
            <v>256.19211000000001</v>
          </cell>
        </row>
        <row r="6478">
          <cell r="A6478" t="str">
            <v>Поступление нефинансовых активов</v>
          </cell>
          <cell r="B6478">
            <v>200</v>
          </cell>
          <cell r="C6478" t="str">
            <v>000 0804 0540102040 244 300</v>
          </cell>
          <cell r="D6478">
            <v>1768.9</v>
          </cell>
          <cell r="E6478" t="str">
            <v>-</v>
          </cell>
          <cell r="F6478">
            <v>1768.9</v>
          </cell>
        </row>
        <row r="6479">
          <cell r="A6479" t="str">
            <v>Увеличение стоимости основных средств</v>
          </cell>
          <cell r="B6479">
            <v>200</v>
          </cell>
          <cell r="C6479" t="str">
            <v>240 0804 0540102040 244 310</v>
          </cell>
          <cell r="D6479">
            <v>304.2</v>
          </cell>
          <cell r="E6479" t="str">
            <v>-</v>
          </cell>
          <cell r="F6479">
            <v>304.2</v>
          </cell>
        </row>
        <row r="6480">
          <cell r="A6480" t="str">
            <v>Увеличение стоимости основных средств</v>
          </cell>
          <cell r="B6480">
            <v>200</v>
          </cell>
          <cell r="C6480" t="str">
            <v>520 0804 0540102040 244 310</v>
          </cell>
          <cell r="D6480">
            <v>150</v>
          </cell>
          <cell r="E6480" t="str">
            <v>-</v>
          </cell>
          <cell r="F6480">
            <v>150</v>
          </cell>
        </row>
        <row r="6481">
          <cell r="A6481" t="str">
            <v>Увеличение стоимости основных средств</v>
          </cell>
          <cell r="B6481">
            <v>200</v>
          </cell>
          <cell r="C6481" t="str">
            <v>550 0804 0540102040 244 310</v>
          </cell>
          <cell r="D6481">
            <v>15</v>
          </cell>
          <cell r="E6481" t="str">
            <v>-</v>
          </cell>
          <cell r="F6481">
            <v>15</v>
          </cell>
        </row>
        <row r="6482">
          <cell r="A6482" t="str">
            <v>Увеличение стоимости материальных запасов</v>
          </cell>
          <cell r="B6482">
            <v>200</v>
          </cell>
          <cell r="C6482" t="str">
            <v>000 0804 0540102040 244 340</v>
          </cell>
          <cell r="D6482">
            <v>1299.7</v>
          </cell>
          <cell r="E6482" t="str">
            <v>-</v>
          </cell>
          <cell r="F6482">
            <v>1299.7</v>
          </cell>
        </row>
        <row r="6483">
          <cell r="A6483" t="str">
            <v>Увеличение стоимости прочих оборотных запасов (материалов)</v>
          </cell>
          <cell r="B6483">
            <v>200</v>
          </cell>
          <cell r="C6483" t="str">
            <v>240 0804 0540102040 244 346</v>
          </cell>
          <cell r="D6483">
            <v>700.3</v>
          </cell>
          <cell r="E6483" t="str">
            <v>-</v>
          </cell>
          <cell r="F6483">
            <v>700.3</v>
          </cell>
        </row>
        <row r="6484">
          <cell r="A6484" t="str">
            <v>Увеличение стоимости прочих оборотных запасов (материалов)</v>
          </cell>
          <cell r="B6484">
            <v>200</v>
          </cell>
          <cell r="C6484" t="str">
            <v>520 0804 0540102040 244 346</v>
          </cell>
          <cell r="D6484">
            <v>495.4</v>
          </cell>
          <cell r="E6484" t="str">
            <v>-</v>
          </cell>
          <cell r="F6484">
            <v>495.4</v>
          </cell>
        </row>
        <row r="6485">
          <cell r="A6485" t="str">
            <v>Увеличение стоимости прочих оборотных запасов (материалов)</v>
          </cell>
          <cell r="B6485">
            <v>200</v>
          </cell>
          <cell r="C6485" t="str">
            <v>550 0804 0540102040 244 346</v>
          </cell>
          <cell r="D6485">
            <v>80.900000000000006</v>
          </cell>
          <cell r="E6485" t="str">
            <v>-</v>
          </cell>
          <cell r="F6485">
            <v>80.900000000000006</v>
          </cell>
        </row>
        <row r="6486">
          <cell r="A6486" t="str">
            <v>Увеличение стоимости прочих материальных запасов однократного применения</v>
          </cell>
          <cell r="B6486">
            <v>200</v>
          </cell>
          <cell r="C6486" t="str">
            <v>240 0804 0540102040 244 349</v>
          </cell>
          <cell r="D6486">
            <v>20</v>
          </cell>
          <cell r="E6486" t="str">
            <v>-</v>
          </cell>
          <cell r="F6486">
            <v>20</v>
          </cell>
        </row>
        <row r="6487">
          <cell r="A6487" t="str">
            <v>Увеличение стоимости прочих материальных запасов однократного применения</v>
          </cell>
          <cell r="B6487">
            <v>200</v>
          </cell>
          <cell r="C6487" t="str">
            <v>550 0804 0540102040 244 349</v>
          </cell>
          <cell r="D6487">
            <v>3.1</v>
          </cell>
          <cell r="E6487" t="str">
            <v>-</v>
          </cell>
          <cell r="F6487">
            <v>3.1</v>
          </cell>
        </row>
        <row r="6488">
          <cell r="A6488" t="str">
            <v>Осуществление переданных полномочий Российской Федерации в отношении объектов культурного наследия</v>
          </cell>
          <cell r="B6488">
            <v>200</v>
          </cell>
          <cell r="C6488" t="str">
            <v>000 0804 0540159500 000 000</v>
          </cell>
          <cell r="D6488">
            <v>1291.8</v>
          </cell>
          <cell r="E6488" t="str">
            <v>-</v>
          </cell>
          <cell r="F6488">
            <v>1291.8</v>
          </cell>
        </row>
        <row r="6489">
          <cell r="A648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489">
            <v>200</v>
          </cell>
          <cell r="C6489" t="str">
            <v>000 0804 0540159500 100 000</v>
          </cell>
          <cell r="D6489">
            <v>1291.8</v>
          </cell>
          <cell r="E6489" t="str">
            <v>-</v>
          </cell>
          <cell r="F6489">
            <v>1291.8</v>
          </cell>
        </row>
        <row r="6490">
          <cell r="A6490" t="str">
            <v>Расходы на выплаты персоналу государственных (муниципальных) органов</v>
          </cell>
          <cell r="B6490">
            <v>200</v>
          </cell>
          <cell r="C6490" t="str">
            <v>000 0804 0540159500 120 000</v>
          </cell>
          <cell r="D6490">
            <v>1291.8</v>
          </cell>
          <cell r="E6490" t="str">
            <v>-</v>
          </cell>
          <cell r="F6490">
            <v>1291.8</v>
          </cell>
        </row>
        <row r="6491">
          <cell r="A6491" t="str">
            <v>Фонд оплаты труда государственных (муниципальных) органов</v>
          </cell>
          <cell r="B6491">
            <v>200</v>
          </cell>
          <cell r="C6491" t="str">
            <v>000 0804 0540159500 121 000</v>
          </cell>
          <cell r="D6491">
            <v>876.6</v>
          </cell>
          <cell r="E6491" t="str">
            <v>-</v>
          </cell>
          <cell r="F6491">
            <v>876.6</v>
          </cell>
        </row>
        <row r="6492">
          <cell r="A6492" t="str">
            <v>Расходы</v>
          </cell>
          <cell r="B6492">
            <v>200</v>
          </cell>
          <cell r="C6492" t="str">
            <v>000 0804 0540159500 121 200</v>
          </cell>
          <cell r="D6492">
            <v>876.6</v>
          </cell>
          <cell r="E6492" t="str">
            <v>-</v>
          </cell>
          <cell r="F6492">
            <v>876.6</v>
          </cell>
        </row>
        <row r="6493">
          <cell r="A6493" t="str">
            <v>Оплата труда, начисления на выплаты по оплате труда</v>
          </cell>
          <cell r="B6493">
            <v>200</v>
          </cell>
          <cell r="C6493" t="str">
            <v>000 0804 0540159500 121 210</v>
          </cell>
          <cell r="D6493">
            <v>876.6</v>
          </cell>
          <cell r="E6493" t="str">
            <v>-</v>
          </cell>
          <cell r="F6493">
            <v>876.6</v>
          </cell>
        </row>
        <row r="6494">
          <cell r="A6494" t="str">
            <v>Заработная плата</v>
          </cell>
          <cell r="B6494">
            <v>200</v>
          </cell>
          <cell r="C6494" t="str">
            <v>520 0804 0540159500 121 211</v>
          </cell>
          <cell r="D6494">
            <v>876.6</v>
          </cell>
          <cell r="E6494" t="str">
            <v>-</v>
          </cell>
          <cell r="F6494">
            <v>876.6</v>
          </cell>
        </row>
        <row r="6495">
          <cell r="A6495" t="str">
            <v>Иные выплаты персоналу государственных (муниципальных) органов, за исключением фонда оплаты труда</v>
          </cell>
          <cell r="B6495">
            <v>200</v>
          </cell>
          <cell r="C6495" t="str">
            <v>000 0804 0540159500 122 000</v>
          </cell>
          <cell r="D6495">
            <v>150.4</v>
          </cell>
          <cell r="E6495" t="str">
            <v>-</v>
          </cell>
          <cell r="F6495">
            <v>150.4</v>
          </cell>
        </row>
        <row r="6496">
          <cell r="A6496" t="str">
            <v>Расходы</v>
          </cell>
          <cell r="B6496">
            <v>200</v>
          </cell>
          <cell r="C6496" t="str">
            <v>000 0804 0540159500 122 200</v>
          </cell>
          <cell r="D6496">
            <v>150.4</v>
          </cell>
          <cell r="E6496" t="str">
            <v>-</v>
          </cell>
          <cell r="F6496">
            <v>150.4</v>
          </cell>
        </row>
        <row r="6497">
          <cell r="A6497" t="str">
            <v>Оплата труда, начисления на выплаты по оплате труда</v>
          </cell>
          <cell r="B6497">
            <v>200</v>
          </cell>
          <cell r="C6497" t="str">
            <v>000 0804 0540159500 122 210</v>
          </cell>
          <cell r="D6497">
            <v>27.5</v>
          </cell>
          <cell r="E6497" t="str">
            <v>-</v>
          </cell>
          <cell r="F6497">
            <v>27.5</v>
          </cell>
        </row>
        <row r="6498">
          <cell r="A6498" t="str">
            <v>Прочие несоциальные выплаты персоналу в денежной форме</v>
          </cell>
          <cell r="B6498">
            <v>200</v>
          </cell>
          <cell r="C6498" t="str">
            <v>520 0804 0540159500 122 212</v>
          </cell>
          <cell r="D6498">
            <v>27.5</v>
          </cell>
          <cell r="E6498" t="str">
            <v>-</v>
          </cell>
          <cell r="F6498">
            <v>27.5</v>
          </cell>
        </row>
        <row r="6499">
          <cell r="A6499" t="str">
            <v>Оплата работ, услуг</v>
          </cell>
          <cell r="B6499">
            <v>200</v>
          </cell>
          <cell r="C6499" t="str">
            <v>000 0804 0540159500 122 220</v>
          </cell>
          <cell r="D6499">
            <v>122.9</v>
          </cell>
          <cell r="E6499" t="str">
            <v>-</v>
          </cell>
          <cell r="F6499">
            <v>122.9</v>
          </cell>
        </row>
        <row r="6500">
          <cell r="A6500" t="str">
            <v>Прочие работы, услуги</v>
          </cell>
          <cell r="B6500">
            <v>200</v>
          </cell>
          <cell r="C6500" t="str">
            <v>520 0804 0540159500 122 226</v>
          </cell>
          <cell r="D6500">
            <v>122.9</v>
          </cell>
          <cell r="E6500" t="str">
            <v>-</v>
          </cell>
          <cell r="F6500">
            <v>122.9</v>
          </cell>
        </row>
        <row r="6501">
          <cell r="A6501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6501">
            <v>200</v>
          </cell>
          <cell r="C6501" t="str">
            <v>000 0804 0540159500 129 000</v>
          </cell>
          <cell r="D6501">
            <v>264.8</v>
          </cell>
          <cell r="E6501" t="str">
            <v>-</v>
          </cell>
          <cell r="F6501">
            <v>264.8</v>
          </cell>
        </row>
        <row r="6502">
          <cell r="A6502" t="str">
            <v>Расходы</v>
          </cell>
          <cell r="B6502">
            <v>200</v>
          </cell>
          <cell r="C6502" t="str">
            <v>000 0804 0540159500 129 200</v>
          </cell>
          <cell r="D6502">
            <v>264.8</v>
          </cell>
          <cell r="E6502" t="str">
            <v>-</v>
          </cell>
          <cell r="F6502">
            <v>264.8</v>
          </cell>
        </row>
        <row r="6503">
          <cell r="A6503" t="str">
            <v>Оплата труда, начисления на выплаты по оплате труда</v>
          </cell>
          <cell r="B6503">
            <v>200</v>
          </cell>
          <cell r="C6503" t="str">
            <v>000 0804 0540159500 129 210</v>
          </cell>
          <cell r="D6503">
            <v>264.8</v>
          </cell>
          <cell r="E6503" t="str">
            <v>-</v>
          </cell>
          <cell r="F6503">
            <v>264.8</v>
          </cell>
        </row>
        <row r="6504">
          <cell r="A6504" t="str">
            <v>Начисления на выплаты по оплате труда</v>
          </cell>
          <cell r="B6504">
            <v>200</v>
          </cell>
          <cell r="C6504" t="str">
            <v>520 0804 0540159500 129 213</v>
          </cell>
          <cell r="D6504">
            <v>264.8</v>
          </cell>
          <cell r="E6504" t="str">
            <v>-</v>
          </cell>
          <cell r="F6504">
            <v>264.8</v>
          </cell>
        </row>
        <row r="6505">
          <cell r="A6505" t="str">
            <v>Основное мероприятие "Развитие архивного дела"</v>
          </cell>
          <cell r="B6505">
            <v>200</v>
          </cell>
          <cell r="C6505" t="str">
            <v>000 0804 0540500000 000 000</v>
          </cell>
          <cell r="D6505">
            <v>49095</v>
          </cell>
          <cell r="E6505">
            <v>5708.9062599999997</v>
          </cell>
          <cell r="F6505">
            <v>43386.093740000004</v>
          </cell>
        </row>
        <row r="6506">
          <cell r="A6506" t="str">
            <v>Расходы на обеспечение деятельности (оказание услуг) государственных учреждений</v>
          </cell>
          <cell r="B6506">
            <v>200</v>
          </cell>
          <cell r="C6506" t="str">
            <v>000 0804 0540500590 000 000</v>
          </cell>
          <cell r="D6506">
            <v>37428.1</v>
          </cell>
          <cell r="E6506">
            <v>3269.2062599999999</v>
          </cell>
          <cell r="F6506">
            <v>34158.89374</v>
          </cell>
        </row>
        <row r="6507">
          <cell r="A650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507">
            <v>200</v>
          </cell>
          <cell r="C6507" t="str">
            <v>000 0804 0540500590 100 000</v>
          </cell>
          <cell r="D6507">
            <v>34922.800000000003</v>
          </cell>
          <cell r="E6507">
            <v>3259.8197599999999</v>
          </cell>
          <cell r="F6507">
            <v>31662.980239999997</v>
          </cell>
        </row>
        <row r="6508">
          <cell r="A6508" t="str">
            <v>Расходы на выплаты персоналу казенных учреждений</v>
          </cell>
          <cell r="B6508">
            <v>200</v>
          </cell>
          <cell r="C6508" t="str">
            <v>000 0804 0540500590 110 000</v>
          </cell>
          <cell r="D6508">
            <v>34922.800000000003</v>
          </cell>
          <cell r="E6508">
            <v>3259.8197599999999</v>
          </cell>
          <cell r="F6508">
            <v>31662.980239999997</v>
          </cell>
        </row>
        <row r="6509">
          <cell r="A6509" t="str">
            <v>Фонд оплаты труда учреждений</v>
          </cell>
          <cell r="B6509">
            <v>200</v>
          </cell>
          <cell r="C6509" t="str">
            <v>000 0804 0540500590 111 000</v>
          </cell>
          <cell r="D6509">
            <v>26282.9</v>
          </cell>
          <cell r="E6509">
            <v>2432.1123700000003</v>
          </cell>
          <cell r="F6509">
            <v>23850.787629999999</v>
          </cell>
        </row>
        <row r="6510">
          <cell r="A6510" t="str">
            <v>Расходы</v>
          </cell>
          <cell r="B6510">
            <v>200</v>
          </cell>
          <cell r="C6510" t="str">
            <v>000 0804 0540500590 111 200</v>
          </cell>
          <cell r="D6510">
            <v>26282.9</v>
          </cell>
          <cell r="E6510">
            <v>2432.1123700000003</v>
          </cell>
          <cell r="F6510">
            <v>23850.787629999999</v>
          </cell>
        </row>
        <row r="6511">
          <cell r="A6511" t="str">
            <v>Оплата труда, начисления на выплаты по оплате труда</v>
          </cell>
          <cell r="B6511">
            <v>200</v>
          </cell>
          <cell r="C6511" t="str">
            <v>000 0804 0540500590 111 210</v>
          </cell>
          <cell r="D6511">
            <v>26152.9</v>
          </cell>
          <cell r="E6511">
            <v>2428.74595</v>
          </cell>
          <cell r="F6511">
            <v>23724.154050000001</v>
          </cell>
        </row>
        <row r="6512">
          <cell r="A6512" t="str">
            <v>Заработная плата</v>
          </cell>
          <cell r="B6512">
            <v>200</v>
          </cell>
          <cell r="C6512" t="str">
            <v>550 0804 0540500590 111 211</v>
          </cell>
          <cell r="D6512">
            <v>26152.9</v>
          </cell>
          <cell r="E6512">
            <v>2428.74595</v>
          </cell>
          <cell r="F6512">
            <v>23724.154050000001</v>
          </cell>
        </row>
        <row r="6513">
          <cell r="A6513" t="str">
            <v>Социальное обеспечение</v>
          </cell>
          <cell r="B6513">
            <v>200</v>
          </cell>
          <cell r="C6513" t="str">
            <v>000 0804 0540500590 111 260</v>
          </cell>
          <cell r="D6513">
            <v>130</v>
          </cell>
          <cell r="E6513">
            <v>3.3664200000000002</v>
          </cell>
          <cell r="F6513">
            <v>126.63357999999999</v>
          </cell>
        </row>
        <row r="6514">
          <cell r="A6514" t="str">
            <v>Социальные пособия и компенсации персоналу в денежной форме</v>
          </cell>
          <cell r="B6514">
            <v>200</v>
          </cell>
          <cell r="C6514" t="str">
            <v>550 0804 0540500590 111 266</v>
          </cell>
          <cell r="D6514">
            <v>130</v>
          </cell>
          <cell r="E6514">
            <v>3.3664200000000002</v>
          </cell>
          <cell r="F6514">
            <v>126.63357999999999</v>
          </cell>
        </row>
        <row r="6515">
          <cell r="A6515" t="str">
            <v>Иные выплаты персоналу учреждений, за исключением фонда оплаты труда</v>
          </cell>
          <cell r="B6515">
            <v>200</v>
          </cell>
          <cell r="C6515" t="str">
            <v>000 0804 0540500590 112 000</v>
          </cell>
          <cell r="D6515">
            <v>834.3</v>
          </cell>
          <cell r="E6515">
            <v>5.5067599999999999</v>
          </cell>
          <cell r="F6515">
            <v>828.79323999999997</v>
          </cell>
        </row>
        <row r="6516">
          <cell r="A6516" t="str">
            <v>Расходы</v>
          </cell>
          <cell r="B6516">
            <v>200</v>
          </cell>
          <cell r="C6516" t="str">
            <v>000 0804 0540500590 112 200</v>
          </cell>
          <cell r="D6516">
            <v>834.3</v>
          </cell>
          <cell r="E6516">
            <v>5.5067599999999999</v>
          </cell>
          <cell r="F6516">
            <v>828.79323999999997</v>
          </cell>
        </row>
        <row r="6517">
          <cell r="A6517" t="str">
            <v>Оплата труда, начисления на выплаты по оплате труда</v>
          </cell>
          <cell r="B6517">
            <v>200</v>
          </cell>
          <cell r="C6517" t="str">
            <v>000 0804 0540500590 112 210</v>
          </cell>
          <cell r="D6517">
            <v>750</v>
          </cell>
          <cell r="E6517">
            <v>5.5067599999999999</v>
          </cell>
          <cell r="F6517">
            <v>744.49324000000001</v>
          </cell>
        </row>
        <row r="6518">
          <cell r="A6518" t="str">
            <v>Прочие несоциальные выплаты персоналу в денежной форме</v>
          </cell>
          <cell r="B6518">
            <v>200</v>
          </cell>
          <cell r="C6518" t="str">
            <v>550 0804 0540500590 112 212</v>
          </cell>
          <cell r="D6518">
            <v>3.3</v>
          </cell>
          <cell r="E6518" t="str">
            <v>-</v>
          </cell>
          <cell r="F6518">
            <v>3.3</v>
          </cell>
        </row>
        <row r="6519">
          <cell r="A6519" t="str">
            <v>Прочие несоциальные выплаты персоналу в натуральной форме</v>
          </cell>
          <cell r="B6519">
            <v>200</v>
          </cell>
          <cell r="C6519" t="str">
            <v>550 0804 0540500590 112 214</v>
          </cell>
          <cell r="D6519">
            <v>746.7</v>
          </cell>
          <cell r="E6519">
            <v>5.5067599999999999</v>
          </cell>
          <cell r="F6519">
            <v>741.19323999999995</v>
          </cell>
        </row>
        <row r="6520">
          <cell r="A6520" t="str">
            <v>Оплата работ, услуг</v>
          </cell>
          <cell r="B6520">
            <v>200</v>
          </cell>
          <cell r="C6520" t="str">
            <v>000 0804 0540500590 112 220</v>
          </cell>
          <cell r="D6520">
            <v>84.3</v>
          </cell>
          <cell r="E6520" t="str">
            <v>-</v>
          </cell>
          <cell r="F6520">
            <v>84.3</v>
          </cell>
        </row>
        <row r="6521">
          <cell r="A6521" t="str">
            <v>Прочие работы, услуги</v>
          </cell>
          <cell r="B6521">
            <v>200</v>
          </cell>
          <cell r="C6521" t="str">
            <v>550 0804 0540500590 112 226</v>
          </cell>
          <cell r="D6521">
            <v>84.3</v>
          </cell>
          <cell r="E6521" t="str">
            <v>-</v>
          </cell>
          <cell r="F6521">
            <v>84.3</v>
          </cell>
        </row>
        <row r="6522">
          <cell r="A6522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6522">
            <v>200</v>
          </cell>
          <cell r="C6522" t="str">
            <v>000 0804 0540500590 119 000</v>
          </cell>
          <cell r="D6522">
            <v>7805.6</v>
          </cell>
          <cell r="E6522">
            <v>822.20063000000005</v>
          </cell>
          <cell r="F6522">
            <v>6983.3993700000001</v>
          </cell>
        </row>
        <row r="6523">
          <cell r="A6523" t="str">
            <v>Расходы</v>
          </cell>
          <cell r="B6523">
            <v>200</v>
          </cell>
          <cell r="C6523" t="str">
            <v>000 0804 0540500590 119 200</v>
          </cell>
          <cell r="D6523">
            <v>7805.6</v>
          </cell>
          <cell r="E6523">
            <v>822.20063000000005</v>
          </cell>
          <cell r="F6523">
            <v>6983.3993700000001</v>
          </cell>
        </row>
        <row r="6524">
          <cell r="A6524" t="str">
            <v>Оплата труда, начисления на выплаты по оплате труда</v>
          </cell>
          <cell r="B6524">
            <v>200</v>
          </cell>
          <cell r="C6524" t="str">
            <v>000 0804 0540500590 119 210</v>
          </cell>
          <cell r="D6524">
            <v>7805.6</v>
          </cell>
          <cell r="E6524">
            <v>822.20063000000005</v>
          </cell>
          <cell r="F6524">
            <v>6983.3993700000001</v>
          </cell>
        </row>
        <row r="6525">
          <cell r="A6525" t="str">
            <v>Начисления на выплаты по оплате труда</v>
          </cell>
          <cell r="B6525">
            <v>200</v>
          </cell>
          <cell r="C6525" t="str">
            <v>550 0804 0540500590 119 213</v>
          </cell>
          <cell r="D6525">
            <v>7805.6</v>
          </cell>
          <cell r="E6525">
            <v>822.20063000000005</v>
          </cell>
          <cell r="F6525">
            <v>6983.3993700000001</v>
          </cell>
        </row>
        <row r="6526">
          <cell r="A6526" t="str">
            <v>Закупка товаров, работ и услуг для обеспечения государственных (муниципальных) нужд</v>
          </cell>
          <cell r="B6526">
            <v>200</v>
          </cell>
          <cell r="C6526" t="str">
            <v>000 0804 0540500590 200 000</v>
          </cell>
          <cell r="D6526">
            <v>2505.3000000000002</v>
          </cell>
          <cell r="E6526">
            <v>9.3864999999999998</v>
          </cell>
          <cell r="F6526">
            <v>2495.9135000000001</v>
          </cell>
        </row>
        <row r="6527">
          <cell r="A6527" t="str">
            <v>Иные закупки товаров, работ и услуг для обеспечения государственных (муниципальных) нужд</v>
          </cell>
          <cell r="B6527">
            <v>200</v>
          </cell>
          <cell r="C6527" t="str">
            <v>000 0804 0540500590 240 000</v>
          </cell>
          <cell r="D6527">
            <v>2505.3000000000002</v>
          </cell>
          <cell r="E6527">
            <v>9.3864999999999998</v>
          </cell>
          <cell r="F6527">
            <v>2495.9135000000001</v>
          </cell>
        </row>
        <row r="6528">
          <cell r="A6528" t="str">
            <v>Прочая закупка товаров, работ и услуг</v>
          </cell>
          <cell r="B6528">
            <v>200</v>
          </cell>
          <cell r="C6528" t="str">
            <v>000 0804 0540500590 244 000</v>
          </cell>
          <cell r="D6528">
            <v>2505.3000000000002</v>
          </cell>
          <cell r="E6528">
            <v>9.3864999999999998</v>
          </cell>
          <cell r="F6528">
            <v>2495.9135000000001</v>
          </cell>
        </row>
        <row r="6529">
          <cell r="A6529" t="str">
            <v>Расходы</v>
          </cell>
          <cell r="B6529">
            <v>200</v>
          </cell>
          <cell r="C6529" t="str">
            <v>000 0804 0540500590 244 200</v>
          </cell>
          <cell r="D6529">
            <v>2024.7</v>
          </cell>
          <cell r="E6529">
            <v>9.3864999999999998</v>
          </cell>
          <cell r="F6529">
            <v>2015.3135</v>
          </cell>
        </row>
        <row r="6530">
          <cell r="A6530" t="str">
            <v>Оплата работ, услуг</v>
          </cell>
          <cell r="B6530">
            <v>200</v>
          </cell>
          <cell r="C6530" t="str">
            <v>000 0804 0540500590 244 220</v>
          </cell>
          <cell r="D6530">
            <v>2024.7</v>
          </cell>
          <cell r="E6530">
            <v>9.3864999999999998</v>
          </cell>
          <cell r="F6530">
            <v>2015.3135</v>
          </cell>
        </row>
        <row r="6531">
          <cell r="A6531" t="str">
            <v>Услуги связи</v>
          </cell>
          <cell r="B6531">
            <v>200</v>
          </cell>
          <cell r="C6531" t="str">
            <v>550 0804 0540500590 244 221</v>
          </cell>
          <cell r="D6531">
            <v>228.4</v>
          </cell>
          <cell r="E6531">
            <v>9.3864999999999998</v>
          </cell>
          <cell r="F6531">
            <v>219.01349999999999</v>
          </cell>
        </row>
        <row r="6532">
          <cell r="A6532" t="str">
            <v>Транспортные услуги</v>
          </cell>
          <cell r="B6532">
            <v>200</v>
          </cell>
          <cell r="C6532" t="str">
            <v>550 0804 0540500590 244 222</v>
          </cell>
          <cell r="D6532">
            <v>8.4</v>
          </cell>
          <cell r="E6532" t="str">
            <v>-</v>
          </cell>
          <cell r="F6532">
            <v>8.4</v>
          </cell>
        </row>
        <row r="6533">
          <cell r="A6533" t="str">
            <v>Работы, услуги по содержанию имущества</v>
          </cell>
          <cell r="B6533">
            <v>200</v>
          </cell>
          <cell r="C6533" t="str">
            <v>550 0804 0540500590 244 225</v>
          </cell>
          <cell r="D6533">
            <v>55.4</v>
          </cell>
          <cell r="E6533" t="str">
            <v>-</v>
          </cell>
          <cell r="F6533">
            <v>55.4</v>
          </cell>
        </row>
        <row r="6534">
          <cell r="A6534" t="str">
            <v>Прочие работы, услуги</v>
          </cell>
          <cell r="B6534">
            <v>200</v>
          </cell>
          <cell r="C6534" t="str">
            <v>550 0804 0540500590 244 226</v>
          </cell>
          <cell r="D6534">
            <v>1732.5</v>
          </cell>
          <cell r="E6534" t="str">
            <v>-</v>
          </cell>
          <cell r="F6534">
            <v>1732.5</v>
          </cell>
        </row>
        <row r="6535">
          <cell r="A6535" t="str">
            <v>Поступление нефинансовых активов</v>
          </cell>
          <cell r="B6535">
            <v>200</v>
          </cell>
          <cell r="C6535" t="str">
            <v>000 0804 0540500590 244 300</v>
          </cell>
          <cell r="D6535">
            <v>480.6</v>
          </cell>
          <cell r="E6535" t="str">
            <v>-</v>
          </cell>
          <cell r="F6535">
            <v>480.6</v>
          </cell>
        </row>
        <row r="6536">
          <cell r="A6536" t="str">
            <v>Увеличение стоимости основных средств</v>
          </cell>
          <cell r="B6536">
            <v>200</v>
          </cell>
          <cell r="C6536" t="str">
            <v>550 0804 0540500590 244 310</v>
          </cell>
          <cell r="D6536">
            <v>64.7</v>
          </cell>
          <cell r="E6536" t="str">
            <v>-</v>
          </cell>
          <cell r="F6536">
            <v>64.7</v>
          </cell>
        </row>
        <row r="6537">
          <cell r="A6537" t="str">
            <v>Увеличение стоимости материальных запасов</v>
          </cell>
          <cell r="B6537">
            <v>200</v>
          </cell>
          <cell r="C6537" t="str">
            <v>000 0804 0540500590 244 340</v>
          </cell>
          <cell r="D6537">
            <v>415.9</v>
          </cell>
          <cell r="E6537" t="str">
            <v>-</v>
          </cell>
          <cell r="F6537">
            <v>415.9</v>
          </cell>
        </row>
        <row r="6538">
          <cell r="A6538" t="str">
            <v>Увеличение стоимости прочих оборотных запасов (материалов)</v>
          </cell>
          <cell r="B6538">
            <v>200</v>
          </cell>
          <cell r="C6538" t="str">
            <v>550 0804 0540500590 244 346</v>
          </cell>
          <cell r="D6538">
            <v>326.60000000000002</v>
          </cell>
          <cell r="E6538" t="str">
            <v>-</v>
          </cell>
          <cell r="F6538">
            <v>326.60000000000002</v>
          </cell>
        </row>
        <row r="6539">
          <cell r="A6539" t="str">
            <v>Увеличение стоимости прочих материальных запасов однократного применения</v>
          </cell>
          <cell r="B6539">
            <v>200</v>
          </cell>
          <cell r="C6539" t="str">
            <v>550 0804 0540500590 244 349</v>
          </cell>
          <cell r="D6539">
            <v>89.3</v>
          </cell>
          <cell r="E6539" t="str">
            <v>-</v>
          </cell>
          <cell r="F6539">
            <v>89.3</v>
          </cell>
        </row>
        <row r="6540">
          <cell r="A6540" t="str">
            <v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– Югры</v>
          </cell>
          <cell r="B6540">
            <v>200</v>
          </cell>
          <cell r="C6540" t="str">
            <v>000 0804 0540584100 000 000</v>
          </cell>
          <cell r="D6540">
            <v>8566.9</v>
          </cell>
          <cell r="E6540">
            <v>2439.6999999999998</v>
          </cell>
          <cell r="F6540">
            <v>6127.2</v>
          </cell>
        </row>
        <row r="6541">
          <cell r="A6541" t="str">
            <v>Межбюджетные трансферты</v>
          </cell>
          <cell r="B6541">
            <v>200</v>
          </cell>
          <cell r="C6541" t="str">
            <v>000 0804 0540584100 500 000</v>
          </cell>
          <cell r="D6541">
            <v>8566.9</v>
          </cell>
          <cell r="E6541">
            <v>2439.6999999999998</v>
          </cell>
          <cell r="F6541">
            <v>6127.2</v>
          </cell>
        </row>
        <row r="6542">
          <cell r="A6542" t="str">
            <v>Субвенции</v>
          </cell>
          <cell r="B6542">
            <v>200</v>
          </cell>
          <cell r="C6542" t="str">
            <v>000 0804 0540584100 530 000</v>
          </cell>
          <cell r="D6542">
            <v>8566.9</v>
          </cell>
          <cell r="E6542">
            <v>2439.6999999999998</v>
          </cell>
          <cell r="F6542">
            <v>6127.2</v>
          </cell>
        </row>
        <row r="6543">
          <cell r="A6543" t="str">
            <v>Расходы</v>
          </cell>
          <cell r="B6543">
            <v>200</v>
          </cell>
          <cell r="C6543" t="str">
            <v>000 0804 0540584100 530 200</v>
          </cell>
          <cell r="D6543">
            <v>8566.9</v>
          </cell>
          <cell r="E6543">
            <v>2439.6999999999998</v>
          </cell>
          <cell r="F6543">
            <v>6127.2</v>
          </cell>
        </row>
        <row r="6544">
          <cell r="A6544" t="str">
            <v>Безвозмездные перечисления бюджетам</v>
          </cell>
          <cell r="B6544">
            <v>200</v>
          </cell>
          <cell r="C6544" t="str">
            <v>000 0804 0540584100 530 250</v>
          </cell>
          <cell r="D6544">
            <v>8566.9</v>
          </cell>
          <cell r="E6544">
            <v>2439.6999999999998</v>
          </cell>
          <cell r="F6544">
            <v>6127.2</v>
          </cell>
        </row>
        <row r="6545">
          <cell r="A6545" t="str">
            <v>Перечисления другим бюджетам бюджетной системы Российской Федерации</v>
          </cell>
          <cell r="B6545">
            <v>200</v>
          </cell>
          <cell r="C6545" t="str">
            <v>550 0804 0540584100 530 251</v>
          </cell>
          <cell r="D6545">
            <v>8566.9</v>
          </cell>
          <cell r="E6545">
            <v>2439.6999999999998</v>
          </cell>
          <cell r="F6545">
            <v>6127.2</v>
          </cell>
        </row>
        <row r="6546">
          <cell r="A6546" t="str">
            <v>Реализация мероприятий</v>
          </cell>
          <cell r="B6546">
            <v>200</v>
          </cell>
          <cell r="C6546" t="str">
            <v>000 0804 0540599990 000 000</v>
          </cell>
          <cell r="D6546">
            <v>3100</v>
          </cell>
          <cell r="E6546" t="str">
            <v>-</v>
          </cell>
          <cell r="F6546">
            <v>3100</v>
          </cell>
        </row>
        <row r="6547">
          <cell r="A6547" t="str">
            <v>Закупка товаров, работ и услуг для обеспечения государственных (муниципальных) нужд</v>
          </cell>
          <cell r="B6547">
            <v>200</v>
          </cell>
          <cell r="C6547" t="str">
            <v>000 0804 0540599990 200 000</v>
          </cell>
          <cell r="D6547">
            <v>3100</v>
          </cell>
          <cell r="E6547" t="str">
            <v>-</v>
          </cell>
          <cell r="F6547">
            <v>3100</v>
          </cell>
        </row>
        <row r="6548">
          <cell r="A6548" t="str">
            <v>Иные закупки товаров, работ и услуг для обеспечения государственных (муниципальных) нужд</v>
          </cell>
          <cell r="B6548">
            <v>200</v>
          </cell>
          <cell r="C6548" t="str">
            <v>000 0804 0540599990 240 000</v>
          </cell>
          <cell r="D6548">
            <v>3100</v>
          </cell>
          <cell r="E6548" t="str">
            <v>-</v>
          </cell>
          <cell r="F6548">
            <v>3100</v>
          </cell>
        </row>
        <row r="6549">
          <cell r="A6549" t="str">
            <v>Прочая закупка товаров, работ и услуг</v>
          </cell>
          <cell r="B6549">
            <v>200</v>
          </cell>
          <cell r="C6549" t="str">
            <v>000 0804 0540599990 244 000</v>
          </cell>
          <cell r="D6549">
            <v>3100</v>
          </cell>
          <cell r="E6549" t="str">
            <v>-</v>
          </cell>
          <cell r="F6549">
            <v>3100</v>
          </cell>
        </row>
        <row r="6550">
          <cell r="A6550" t="str">
            <v>Расходы</v>
          </cell>
          <cell r="B6550">
            <v>200</v>
          </cell>
          <cell r="C6550" t="str">
            <v>000 0804 0540599990 244 200</v>
          </cell>
          <cell r="D6550">
            <v>2071</v>
          </cell>
          <cell r="E6550" t="str">
            <v>-</v>
          </cell>
          <cell r="F6550">
            <v>2071</v>
          </cell>
        </row>
        <row r="6551">
          <cell r="A6551" t="str">
            <v>Оплата работ, услуг</v>
          </cell>
          <cell r="B6551">
            <v>200</v>
          </cell>
          <cell r="C6551" t="str">
            <v>000 0804 0540599990 244 220</v>
          </cell>
          <cell r="D6551">
            <v>2071</v>
          </cell>
          <cell r="E6551" t="str">
            <v>-</v>
          </cell>
          <cell r="F6551">
            <v>2071</v>
          </cell>
        </row>
        <row r="6552">
          <cell r="A6552" t="str">
            <v>Прочие работы, услуги</v>
          </cell>
          <cell r="B6552">
            <v>200</v>
          </cell>
          <cell r="C6552" t="str">
            <v>550 0804 0540599990 244 226</v>
          </cell>
          <cell r="D6552">
            <v>2071</v>
          </cell>
          <cell r="E6552" t="str">
            <v>-</v>
          </cell>
          <cell r="F6552">
            <v>2071</v>
          </cell>
        </row>
        <row r="6553">
          <cell r="A6553" t="str">
            <v>Поступление нефинансовых активов</v>
          </cell>
          <cell r="B6553">
            <v>200</v>
          </cell>
          <cell r="C6553" t="str">
            <v>000 0804 0540599990 244 300</v>
          </cell>
          <cell r="D6553">
            <v>1029</v>
          </cell>
          <cell r="E6553" t="str">
            <v>-</v>
          </cell>
          <cell r="F6553">
            <v>1029</v>
          </cell>
        </row>
        <row r="6554">
          <cell r="A6554" t="str">
            <v>Увеличение стоимости материальных запасов</v>
          </cell>
          <cell r="B6554">
            <v>200</v>
          </cell>
          <cell r="C6554" t="str">
            <v>000 0804 0540599990 244 340</v>
          </cell>
          <cell r="D6554">
            <v>1029</v>
          </cell>
          <cell r="E6554" t="str">
            <v>-</v>
          </cell>
          <cell r="F6554">
            <v>1029</v>
          </cell>
        </row>
        <row r="6555">
          <cell r="A6555" t="str">
            <v>Увеличение стоимости прочих оборотных запасов (материалов)</v>
          </cell>
          <cell r="B6555">
            <v>200</v>
          </cell>
          <cell r="C6555" t="str">
            <v>550 0804 0540599990 244 346</v>
          </cell>
          <cell r="D6555">
            <v>934</v>
          </cell>
          <cell r="E6555" t="str">
            <v>-</v>
          </cell>
          <cell r="F6555">
            <v>934</v>
          </cell>
        </row>
        <row r="6556">
          <cell r="A6556" t="str">
            <v>Увеличение стоимости прочих материальных запасов однократного применения</v>
          </cell>
          <cell r="B6556">
            <v>200</v>
          </cell>
          <cell r="C6556" t="str">
            <v>550 0804 0540599990 244 349</v>
          </cell>
          <cell r="D6556">
            <v>95</v>
          </cell>
          <cell r="E6556" t="str">
            <v>-</v>
          </cell>
          <cell r="F6556">
            <v>95</v>
          </cell>
        </row>
        <row r="6557">
          <cell r="A6557" t="str">
            <v>Непрограммные направления деятельности</v>
          </cell>
          <cell r="B6557">
            <v>200</v>
          </cell>
          <cell r="C6557" t="str">
            <v>000 0804 4000000000 000 000</v>
          </cell>
          <cell r="D6557">
            <v>1000</v>
          </cell>
          <cell r="E6557" t="str">
            <v>-</v>
          </cell>
          <cell r="F6557">
            <v>1000</v>
          </cell>
        </row>
        <row r="6558">
          <cell r="A6558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6558">
            <v>200</v>
          </cell>
          <cell r="C6558" t="str">
            <v>000 0804 40Д0000000 000 000</v>
          </cell>
          <cell r="D6558">
            <v>1000</v>
          </cell>
          <cell r="E6558" t="str">
            <v>-</v>
          </cell>
          <cell r="F6558">
            <v>1000</v>
          </cell>
        </row>
        <row r="6559">
          <cell r="A6559" t="str">
            <v>Расходы на обеспечение деятельности (оказание услуг) государственных учреждений</v>
          </cell>
          <cell r="B6559">
            <v>200</v>
          </cell>
          <cell r="C6559" t="str">
            <v>000 0804 40Д0000590 000 000</v>
          </cell>
          <cell r="D6559">
            <v>400</v>
          </cell>
          <cell r="E6559" t="str">
            <v>-</v>
          </cell>
          <cell r="F6559">
            <v>400</v>
          </cell>
        </row>
        <row r="6560">
          <cell r="A6560" t="str">
            <v>Закупка товаров, работ и услуг для обеспечения государственных (муниципальных) нужд</v>
          </cell>
          <cell r="B6560">
            <v>200</v>
          </cell>
          <cell r="C6560" t="str">
            <v>000 0804 40Д0000590 200 000</v>
          </cell>
          <cell r="D6560">
            <v>400</v>
          </cell>
          <cell r="E6560" t="str">
            <v>-</v>
          </cell>
          <cell r="F6560">
            <v>400</v>
          </cell>
        </row>
        <row r="6561">
          <cell r="A6561" t="str">
            <v>Иные закупки товаров, работ и услуг для обеспечения государственных (муниципальных) нужд</v>
          </cell>
          <cell r="B6561">
            <v>200</v>
          </cell>
          <cell r="C6561" t="str">
            <v>000 0804 40Д0000590 240 000</v>
          </cell>
          <cell r="D6561">
            <v>400</v>
          </cell>
          <cell r="E6561" t="str">
            <v>-</v>
          </cell>
          <cell r="F6561">
            <v>400</v>
          </cell>
        </row>
        <row r="6562">
          <cell r="A6562" t="str">
            <v>Прочая закупка товаров, работ и услуг</v>
          </cell>
          <cell r="B6562">
            <v>200</v>
          </cell>
          <cell r="C6562" t="str">
            <v>000 0804 40Д0000590 244 000</v>
          </cell>
          <cell r="D6562">
            <v>400</v>
          </cell>
          <cell r="E6562" t="str">
            <v>-</v>
          </cell>
          <cell r="F6562">
            <v>400</v>
          </cell>
        </row>
        <row r="6563">
          <cell r="A6563" t="str">
            <v>Поступление нефинансовых активов</v>
          </cell>
          <cell r="B6563">
            <v>200</v>
          </cell>
          <cell r="C6563" t="str">
            <v>000 0804 40Д0000590 244 300</v>
          </cell>
          <cell r="D6563">
            <v>400</v>
          </cell>
          <cell r="E6563" t="str">
            <v>-</v>
          </cell>
          <cell r="F6563">
            <v>400</v>
          </cell>
        </row>
        <row r="6564">
          <cell r="A6564" t="str">
            <v>Увеличение стоимости материальных запасов</v>
          </cell>
          <cell r="B6564">
            <v>200</v>
          </cell>
          <cell r="C6564" t="str">
            <v>000 0804 40Д0000590 244 340</v>
          </cell>
          <cell r="D6564">
            <v>400</v>
          </cell>
          <cell r="E6564" t="str">
            <v>-</v>
          </cell>
          <cell r="F6564">
            <v>400</v>
          </cell>
        </row>
        <row r="6565">
          <cell r="A6565" t="str">
            <v>Увеличение стоимости прочих оборотных запасов (материалов)</v>
          </cell>
          <cell r="B6565">
            <v>200</v>
          </cell>
          <cell r="C6565" t="str">
            <v>550 0804 40Д0000590 244 346</v>
          </cell>
          <cell r="D6565">
            <v>400</v>
          </cell>
          <cell r="E6565" t="str">
            <v>-</v>
          </cell>
          <cell r="F6565">
            <v>400</v>
          </cell>
        </row>
        <row r="6566">
          <cell r="A6566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6566">
            <v>200</v>
          </cell>
          <cell r="C6566" t="str">
            <v>000 0804 40Д0085160 000 000</v>
          </cell>
          <cell r="D6566">
            <v>600</v>
          </cell>
          <cell r="E6566" t="str">
            <v>-</v>
          </cell>
          <cell r="F6566">
            <v>600</v>
          </cell>
        </row>
        <row r="6567">
          <cell r="A6567" t="str">
            <v>Межбюджетные трансферты</v>
          </cell>
          <cell r="B6567">
            <v>200</v>
          </cell>
          <cell r="C6567" t="str">
            <v>000 0804 40Д0085160 500 000</v>
          </cell>
          <cell r="D6567">
            <v>600</v>
          </cell>
          <cell r="E6567" t="str">
            <v>-</v>
          </cell>
          <cell r="F6567">
            <v>600</v>
          </cell>
        </row>
        <row r="6568">
          <cell r="A6568" t="str">
            <v>Иные межбюджетные трансферты</v>
          </cell>
          <cell r="B6568">
            <v>200</v>
          </cell>
          <cell r="C6568" t="str">
            <v>000 0804 40Д0085160 540 000</v>
          </cell>
          <cell r="D6568">
            <v>600</v>
          </cell>
          <cell r="E6568" t="str">
            <v>-</v>
          </cell>
          <cell r="F6568">
            <v>600</v>
          </cell>
        </row>
        <row r="6569">
          <cell r="A6569" t="str">
            <v>Расходы</v>
          </cell>
          <cell r="B6569">
            <v>200</v>
          </cell>
          <cell r="C6569" t="str">
            <v>000 0804 40Д0085160 540 200</v>
          </cell>
          <cell r="D6569">
            <v>600</v>
          </cell>
          <cell r="E6569" t="str">
            <v>-</v>
          </cell>
          <cell r="F6569">
            <v>600</v>
          </cell>
        </row>
        <row r="6570">
          <cell r="A6570" t="str">
            <v>Безвозмездные перечисления бюджетам</v>
          </cell>
          <cell r="B6570">
            <v>200</v>
          </cell>
          <cell r="C6570" t="str">
            <v>000 0804 40Д0085160 540 250</v>
          </cell>
          <cell r="D6570">
            <v>600</v>
          </cell>
          <cell r="E6570" t="str">
            <v>-</v>
          </cell>
          <cell r="F6570">
            <v>600</v>
          </cell>
        </row>
        <row r="6571">
          <cell r="A6571" t="str">
            <v>Перечисления другим бюджетам бюджетной системы Российской Федерации</v>
          </cell>
          <cell r="B6571">
            <v>200</v>
          </cell>
          <cell r="C6571" t="str">
            <v>500 0804 40Д0085160 540 251</v>
          </cell>
          <cell r="D6571">
            <v>600</v>
          </cell>
          <cell r="E6571" t="str">
            <v>-</v>
          </cell>
          <cell r="F6571">
            <v>600</v>
          </cell>
        </row>
        <row r="6572">
          <cell r="A6572" t="str">
            <v>ЗДРАВООХРАНЕНИЕ</v>
          </cell>
          <cell r="B6572">
            <v>200</v>
          </cell>
          <cell r="C6572" t="str">
            <v>000 0900 0000000000 000 000</v>
          </cell>
          <cell r="D6572">
            <v>45391269.412</v>
          </cell>
          <cell r="E6572">
            <v>1801741.76419</v>
          </cell>
          <cell r="F6572">
            <v>43589527.647809997</v>
          </cell>
        </row>
        <row r="6573">
          <cell r="A6573" t="str">
            <v>Стационарная медицинская помощь</v>
          </cell>
          <cell r="B6573">
            <v>200</v>
          </cell>
          <cell r="C6573" t="str">
            <v>000 0901 0000000000 000 000</v>
          </cell>
          <cell r="D6573">
            <v>15464536.625</v>
          </cell>
          <cell r="E6573">
            <v>378611.49326999998</v>
          </cell>
          <cell r="F6573">
            <v>15085925.13173</v>
          </cell>
        </row>
        <row r="6574">
          <cell r="A6574" t="str">
            <v>Государственная программа "Современное здравоохранение"</v>
          </cell>
          <cell r="B6574">
            <v>200</v>
          </cell>
          <cell r="C6574" t="str">
            <v>000 0901 0100000000 000 000</v>
          </cell>
          <cell r="D6574">
            <v>15452174.1</v>
          </cell>
          <cell r="E6574">
            <v>378611.49326999998</v>
          </cell>
          <cell r="F6574">
            <v>15073562.606729999</v>
          </cell>
        </row>
        <row r="6575">
          <cell r="A6575" t="str">
            <v>Подпрограмма "Развитие первичной медико-санитарной помощи"</v>
          </cell>
          <cell r="B6575">
            <v>200</v>
          </cell>
          <cell r="C6575" t="str">
            <v>000 0901 0110000000 000 000</v>
          </cell>
          <cell r="D6575">
            <v>2803174.5</v>
          </cell>
          <cell r="E6575">
            <v>98185.574519999995</v>
          </cell>
          <cell r="F6575">
            <v>2704988.9254800002</v>
          </cell>
        </row>
        <row r="6576">
          <cell r="A6576" t="str">
            <v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</v>
          </cell>
          <cell r="B6576">
            <v>200</v>
          </cell>
          <cell r="C6576" t="str">
            <v>000 0901 0110400000 000 000</v>
          </cell>
          <cell r="D6576">
            <v>2803174.5</v>
          </cell>
          <cell r="E6576">
            <v>98185.574519999995</v>
          </cell>
          <cell r="F6576">
            <v>2704988.9254800002</v>
          </cell>
        </row>
        <row r="6577">
          <cell r="A6577" t="str">
            <v>Расходы на обеспечение деятельности (оказание услуг) государственных учреждений</v>
          </cell>
          <cell r="B6577">
            <v>200</v>
          </cell>
          <cell r="C6577" t="str">
            <v>000 0901 0110400590 000 000</v>
          </cell>
          <cell r="D6577">
            <v>2803174.5</v>
          </cell>
          <cell r="E6577">
            <v>98185.574519999995</v>
          </cell>
          <cell r="F6577">
            <v>2704988.9254800002</v>
          </cell>
        </row>
        <row r="6578">
          <cell r="A657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578">
            <v>200</v>
          </cell>
          <cell r="C6578" t="str">
            <v>000 0901 0110400590 100 000</v>
          </cell>
          <cell r="D6578">
            <v>27885.4</v>
          </cell>
          <cell r="E6578">
            <v>766.03039999999999</v>
          </cell>
          <cell r="F6578">
            <v>27119.369600000002</v>
          </cell>
        </row>
        <row r="6579">
          <cell r="A6579" t="str">
            <v>Расходы на выплаты персоналу казенных учреждений</v>
          </cell>
          <cell r="B6579">
            <v>200</v>
          </cell>
          <cell r="C6579" t="str">
            <v>000 0901 0110400590 110 000</v>
          </cell>
          <cell r="D6579">
            <v>27885.4</v>
          </cell>
          <cell r="E6579">
            <v>766.03039999999999</v>
          </cell>
          <cell r="F6579">
            <v>27119.369600000002</v>
          </cell>
        </row>
        <row r="6580">
          <cell r="A6580" t="str">
            <v>Фонд оплаты труда учреждений</v>
          </cell>
          <cell r="B6580">
            <v>200</v>
          </cell>
          <cell r="C6580" t="str">
            <v>000 0901 0110400590 111 000</v>
          </cell>
          <cell r="D6580">
            <v>20895</v>
          </cell>
          <cell r="E6580">
            <v>757.00774000000001</v>
          </cell>
          <cell r="F6580">
            <v>20137.992260000003</v>
          </cell>
        </row>
        <row r="6581">
          <cell r="A6581" t="str">
            <v>Расходы</v>
          </cell>
          <cell r="B6581">
            <v>200</v>
          </cell>
          <cell r="C6581" t="str">
            <v>000 0901 0110400590 111 200</v>
          </cell>
          <cell r="D6581">
            <v>20895</v>
          </cell>
          <cell r="E6581">
            <v>757.00774000000001</v>
          </cell>
          <cell r="F6581">
            <v>20137.992260000003</v>
          </cell>
        </row>
        <row r="6582">
          <cell r="A6582" t="str">
            <v>Оплата труда, начисления на выплаты по оплате труда</v>
          </cell>
          <cell r="B6582">
            <v>200</v>
          </cell>
          <cell r="C6582" t="str">
            <v>000 0901 0110400590 111 210</v>
          </cell>
          <cell r="D6582">
            <v>20850</v>
          </cell>
          <cell r="E6582">
            <v>757.00774000000001</v>
          </cell>
          <cell r="F6582">
            <v>20092.992260000003</v>
          </cell>
        </row>
        <row r="6583">
          <cell r="A6583" t="str">
            <v>Заработная плата</v>
          </cell>
          <cell r="B6583">
            <v>200</v>
          </cell>
          <cell r="C6583" t="str">
            <v>620 0901 0110400590 111 211</v>
          </cell>
          <cell r="D6583">
            <v>20850</v>
          </cell>
          <cell r="E6583">
            <v>757.00774000000001</v>
          </cell>
          <cell r="F6583">
            <v>20092.992260000003</v>
          </cell>
        </row>
        <row r="6584">
          <cell r="A6584" t="str">
            <v>Социальное обеспечение</v>
          </cell>
          <cell r="B6584">
            <v>200</v>
          </cell>
          <cell r="C6584" t="str">
            <v>000 0901 0110400590 111 260</v>
          </cell>
          <cell r="D6584">
            <v>45</v>
          </cell>
          <cell r="E6584" t="str">
            <v>-</v>
          </cell>
          <cell r="F6584">
            <v>45</v>
          </cell>
        </row>
        <row r="6585">
          <cell r="A6585" t="str">
            <v>Социальные пособия и компенсации персоналу в денежной форме</v>
          </cell>
          <cell r="B6585">
            <v>200</v>
          </cell>
          <cell r="C6585" t="str">
            <v>620 0901 0110400590 111 266</v>
          </cell>
          <cell r="D6585">
            <v>45</v>
          </cell>
          <cell r="E6585" t="str">
            <v>-</v>
          </cell>
          <cell r="F6585">
            <v>45</v>
          </cell>
        </row>
        <row r="6586">
          <cell r="A6586" t="str">
            <v>Иные выплаты персоналу учреждений, за исключением фонда оплаты труда</v>
          </cell>
          <cell r="B6586">
            <v>200</v>
          </cell>
          <cell r="C6586" t="str">
            <v>000 0901 0110400590 112 000</v>
          </cell>
          <cell r="D6586">
            <v>340.4</v>
          </cell>
          <cell r="E6586" t="str">
            <v>-</v>
          </cell>
          <cell r="F6586">
            <v>340.4</v>
          </cell>
        </row>
        <row r="6587">
          <cell r="A6587" t="str">
            <v>Расходы</v>
          </cell>
          <cell r="B6587">
            <v>200</v>
          </cell>
          <cell r="C6587" t="str">
            <v>000 0901 0110400590 112 200</v>
          </cell>
          <cell r="D6587">
            <v>340.4</v>
          </cell>
          <cell r="E6587" t="str">
            <v>-</v>
          </cell>
          <cell r="F6587">
            <v>340.4</v>
          </cell>
        </row>
        <row r="6588">
          <cell r="A6588" t="str">
            <v>Оплата труда, начисления на выплаты по оплате труда</v>
          </cell>
          <cell r="B6588">
            <v>200</v>
          </cell>
          <cell r="C6588" t="str">
            <v>000 0901 0110400590 112 210</v>
          </cell>
          <cell r="D6588">
            <v>240</v>
          </cell>
          <cell r="E6588" t="str">
            <v>-</v>
          </cell>
          <cell r="F6588">
            <v>240</v>
          </cell>
        </row>
        <row r="6589">
          <cell r="A6589" t="str">
            <v>Прочие несоциальные выплаты персоналу в денежной форме</v>
          </cell>
          <cell r="B6589">
            <v>200</v>
          </cell>
          <cell r="C6589" t="str">
            <v>620 0901 0110400590 112 212</v>
          </cell>
          <cell r="D6589">
            <v>40</v>
          </cell>
          <cell r="E6589" t="str">
            <v>-</v>
          </cell>
          <cell r="F6589">
            <v>40</v>
          </cell>
        </row>
        <row r="6590">
          <cell r="A6590" t="str">
            <v>Прочие несоциальные выплаты персоналу в натуральной форме</v>
          </cell>
          <cell r="B6590">
            <v>200</v>
          </cell>
          <cell r="C6590" t="str">
            <v>620 0901 0110400590 112 214</v>
          </cell>
          <cell r="D6590">
            <v>200</v>
          </cell>
          <cell r="E6590" t="str">
            <v>-</v>
          </cell>
          <cell r="F6590">
            <v>200</v>
          </cell>
        </row>
        <row r="6591">
          <cell r="A6591" t="str">
            <v>Оплата работ, услуг</v>
          </cell>
          <cell r="B6591">
            <v>200</v>
          </cell>
          <cell r="C6591" t="str">
            <v>000 0901 0110400590 112 220</v>
          </cell>
          <cell r="D6591">
            <v>100.4</v>
          </cell>
          <cell r="E6591" t="str">
            <v>-</v>
          </cell>
          <cell r="F6591">
            <v>100.4</v>
          </cell>
        </row>
        <row r="6592">
          <cell r="A6592" t="str">
            <v>Прочие работы, услуги</v>
          </cell>
          <cell r="B6592">
            <v>200</v>
          </cell>
          <cell r="C6592" t="str">
            <v>620 0901 0110400590 112 226</v>
          </cell>
          <cell r="D6592">
            <v>100.4</v>
          </cell>
          <cell r="E6592" t="str">
            <v>-</v>
          </cell>
          <cell r="F6592">
            <v>100.4</v>
          </cell>
        </row>
        <row r="6593">
          <cell r="A6593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6593">
            <v>200</v>
          </cell>
          <cell r="C6593" t="str">
            <v>000 0901 0110400590 119 000</v>
          </cell>
          <cell r="D6593">
            <v>6650</v>
          </cell>
          <cell r="E6593">
            <v>9.0226600000000001</v>
          </cell>
          <cell r="F6593">
            <v>6640.9773399999995</v>
          </cell>
        </row>
        <row r="6594">
          <cell r="A6594" t="str">
            <v>Расходы</v>
          </cell>
          <cell r="B6594">
            <v>200</v>
          </cell>
          <cell r="C6594" t="str">
            <v>000 0901 0110400590 119 200</v>
          </cell>
          <cell r="D6594">
            <v>6650</v>
          </cell>
          <cell r="E6594">
            <v>9.0226600000000001</v>
          </cell>
          <cell r="F6594">
            <v>6640.9773399999995</v>
          </cell>
        </row>
        <row r="6595">
          <cell r="A6595" t="str">
            <v>Оплата труда, начисления на выплаты по оплате труда</v>
          </cell>
          <cell r="B6595">
            <v>200</v>
          </cell>
          <cell r="C6595" t="str">
            <v>000 0901 0110400590 119 210</v>
          </cell>
          <cell r="D6595">
            <v>6650</v>
          </cell>
          <cell r="E6595">
            <v>9.0226600000000001</v>
          </cell>
          <cell r="F6595">
            <v>6640.9773399999995</v>
          </cell>
        </row>
        <row r="6596">
          <cell r="A6596" t="str">
            <v>Начисления на выплаты по оплате труда</v>
          </cell>
          <cell r="B6596">
            <v>200</v>
          </cell>
          <cell r="C6596" t="str">
            <v>620 0901 0110400590 119 213</v>
          </cell>
          <cell r="D6596">
            <v>6650</v>
          </cell>
          <cell r="E6596">
            <v>9.0226600000000001</v>
          </cell>
          <cell r="F6596">
            <v>6640.9773399999995</v>
          </cell>
        </row>
        <row r="6597">
          <cell r="A6597" t="str">
            <v>Закупка товаров, работ и услуг для обеспечения государственных (муниципальных) нужд</v>
          </cell>
          <cell r="B6597">
            <v>200</v>
          </cell>
          <cell r="C6597" t="str">
            <v>000 0901 0110400590 200 000</v>
          </cell>
          <cell r="D6597">
            <v>6647.4</v>
          </cell>
          <cell r="E6597" t="str">
            <v>-</v>
          </cell>
          <cell r="F6597">
            <v>6647.4</v>
          </cell>
        </row>
        <row r="6598">
          <cell r="A6598" t="str">
            <v>Иные закупки товаров, работ и услуг для обеспечения государственных (муниципальных) нужд</v>
          </cell>
          <cell r="B6598">
            <v>200</v>
          </cell>
          <cell r="C6598" t="str">
            <v>000 0901 0110400590 240 000</v>
          </cell>
          <cell r="D6598">
            <v>6647.4</v>
          </cell>
          <cell r="E6598" t="str">
            <v>-</v>
          </cell>
          <cell r="F6598">
            <v>6647.4</v>
          </cell>
        </row>
        <row r="6599">
          <cell r="A6599" t="str">
            <v>Прочая закупка товаров, работ и услуг</v>
          </cell>
          <cell r="B6599">
            <v>200</v>
          </cell>
          <cell r="C6599" t="str">
            <v>000 0901 0110400590 244 000</v>
          </cell>
          <cell r="D6599">
            <v>6647.4</v>
          </cell>
          <cell r="E6599" t="str">
            <v>-</v>
          </cell>
          <cell r="F6599">
            <v>6647.4</v>
          </cell>
        </row>
        <row r="6600">
          <cell r="A6600" t="str">
            <v>Расходы</v>
          </cell>
          <cell r="B6600">
            <v>200</v>
          </cell>
          <cell r="C6600" t="str">
            <v>000 0901 0110400590 244 200</v>
          </cell>
          <cell r="D6600">
            <v>2416</v>
          </cell>
          <cell r="E6600" t="str">
            <v>-</v>
          </cell>
          <cell r="F6600">
            <v>2416</v>
          </cell>
        </row>
        <row r="6601">
          <cell r="A6601" t="str">
            <v>Оплата работ, услуг</v>
          </cell>
          <cell r="B6601">
            <v>200</v>
          </cell>
          <cell r="C6601" t="str">
            <v>000 0901 0110400590 244 220</v>
          </cell>
          <cell r="D6601">
            <v>2416</v>
          </cell>
          <cell r="E6601" t="str">
            <v>-</v>
          </cell>
          <cell r="F6601">
            <v>2416</v>
          </cell>
        </row>
        <row r="6602">
          <cell r="A6602" t="str">
            <v>Услуги связи</v>
          </cell>
          <cell r="B6602">
            <v>200</v>
          </cell>
          <cell r="C6602" t="str">
            <v>620 0901 0110400590 244 221</v>
          </cell>
          <cell r="D6602">
            <v>24.2</v>
          </cell>
          <cell r="E6602" t="str">
            <v>-</v>
          </cell>
          <cell r="F6602">
            <v>24.2</v>
          </cell>
        </row>
        <row r="6603">
          <cell r="A6603" t="str">
            <v>Коммунальные услуги</v>
          </cell>
          <cell r="B6603">
            <v>200</v>
          </cell>
          <cell r="C6603" t="str">
            <v>620 0901 0110400590 244 223</v>
          </cell>
          <cell r="D6603">
            <v>1044.2</v>
          </cell>
          <cell r="E6603" t="str">
            <v>-</v>
          </cell>
          <cell r="F6603">
            <v>1044.2</v>
          </cell>
        </row>
        <row r="6604">
          <cell r="A6604" t="str">
            <v>Работы, услуги по содержанию имущества</v>
          </cell>
          <cell r="B6604">
            <v>200</v>
          </cell>
          <cell r="C6604" t="str">
            <v>620 0901 0110400590 244 225</v>
          </cell>
          <cell r="D6604">
            <v>645.70000000000005</v>
          </cell>
          <cell r="E6604" t="str">
            <v>-</v>
          </cell>
          <cell r="F6604">
            <v>645.70000000000005</v>
          </cell>
        </row>
        <row r="6605">
          <cell r="A6605" t="str">
            <v>Прочие работы, услуги</v>
          </cell>
          <cell r="B6605">
            <v>200</v>
          </cell>
          <cell r="C6605" t="str">
            <v>620 0901 0110400590 244 226</v>
          </cell>
          <cell r="D6605">
            <v>701.9</v>
          </cell>
          <cell r="E6605" t="str">
            <v>-</v>
          </cell>
          <cell r="F6605">
            <v>701.9</v>
          </cell>
        </row>
        <row r="6606">
          <cell r="A6606" t="str">
            <v>Поступление нефинансовых активов</v>
          </cell>
          <cell r="B6606">
            <v>200</v>
          </cell>
          <cell r="C6606" t="str">
            <v>000 0901 0110400590 244 300</v>
          </cell>
          <cell r="D6606">
            <v>4231.3999999999996</v>
          </cell>
          <cell r="E6606" t="str">
            <v>-</v>
          </cell>
          <cell r="F6606">
            <v>4231.3999999999996</v>
          </cell>
        </row>
        <row r="6607">
          <cell r="A6607" t="str">
            <v>Увеличение стоимости основных средств</v>
          </cell>
          <cell r="B6607">
            <v>200</v>
          </cell>
          <cell r="C6607" t="str">
            <v>620 0901 0110400590 244 310</v>
          </cell>
          <cell r="D6607">
            <v>940</v>
          </cell>
          <cell r="E6607" t="str">
            <v>-</v>
          </cell>
          <cell r="F6607">
            <v>940</v>
          </cell>
        </row>
        <row r="6608">
          <cell r="A6608" t="str">
            <v>Увеличение стоимости материальных запасов</v>
          </cell>
          <cell r="B6608">
            <v>200</v>
          </cell>
          <cell r="C6608" t="str">
            <v>000 0901 0110400590 244 340</v>
          </cell>
          <cell r="D6608">
            <v>3291.4</v>
          </cell>
          <cell r="E6608" t="str">
            <v>-</v>
          </cell>
          <cell r="F6608">
            <v>3291.4</v>
          </cell>
        </row>
        <row r="6609">
          <cell r="A6609" t="str">
            <v>Увеличение стоимости лекарственных препаратов и материалов, применяемых в медицинских целях</v>
          </cell>
          <cell r="B6609">
            <v>200</v>
          </cell>
          <cell r="C6609" t="str">
            <v>620 0901 0110400590 244 341</v>
          </cell>
          <cell r="D6609">
            <v>1700</v>
          </cell>
          <cell r="E6609" t="str">
            <v>-</v>
          </cell>
          <cell r="F6609">
            <v>1700</v>
          </cell>
        </row>
        <row r="6610">
          <cell r="A6610" t="str">
            <v>Увеличение стоимости продуктов питания</v>
          </cell>
          <cell r="B6610">
            <v>200</v>
          </cell>
          <cell r="C6610" t="str">
            <v>620 0901 0110400590 244 342</v>
          </cell>
          <cell r="D6610">
            <v>1200</v>
          </cell>
          <cell r="E6610" t="str">
            <v>-</v>
          </cell>
          <cell r="F6610">
            <v>1200</v>
          </cell>
        </row>
        <row r="6611">
          <cell r="A6611" t="str">
            <v>Увеличение стоимости горюче-смазочных материалов</v>
          </cell>
          <cell r="B6611">
            <v>200</v>
          </cell>
          <cell r="C6611" t="str">
            <v>620 0901 0110400590 244 343</v>
          </cell>
          <cell r="D6611">
            <v>100</v>
          </cell>
          <cell r="E6611" t="str">
            <v>-</v>
          </cell>
          <cell r="F6611">
            <v>100</v>
          </cell>
        </row>
        <row r="6612">
          <cell r="A6612" t="str">
            <v>Увеличение стоимости мягкого инвентаря</v>
          </cell>
          <cell r="B6612">
            <v>200</v>
          </cell>
          <cell r="C6612" t="str">
            <v>620 0901 0110400590 244 345</v>
          </cell>
          <cell r="D6612">
            <v>90</v>
          </cell>
          <cell r="E6612" t="str">
            <v>-</v>
          </cell>
          <cell r="F6612">
            <v>90</v>
          </cell>
        </row>
        <row r="6613">
          <cell r="A6613" t="str">
            <v>Увеличение стоимости прочих оборотных запасов (материалов)</v>
          </cell>
          <cell r="B6613">
            <v>200</v>
          </cell>
          <cell r="C6613" t="str">
            <v>620 0901 0110400590 244 346</v>
          </cell>
          <cell r="D6613">
            <v>201.4</v>
          </cell>
          <cell r="E6613" t="str">
            <v>-</v>
          </cell>
          <cell r="F6613">
            <v>201.4</v>
          </cell>
        </row>
        <row r="6614">
          <cell r="A6614" t="str">
            <v>Предоставление субсидий бюджетным, автономным учреждениям и иным некоммерческим организациям</v>
          </cell>
          <cell r="B6614">
            <v>200</v>
          </cell>
          <cell r="C6614" t="str">
            <v>000 0901 0110400590 600 000</v>
          </cell>
          <cell r="D6614">
            <v>2768471.7</v>
          </cell>
          <cell r="E6614">
            <v>97419.544120000006</v>
          </cell>
          <cell r="F6614">
            <v>2671052.15588</v>
          </cell>
        </row>
        <row r="6615">
          <cell r="A6615" t="str">
            <v>Субсидии бюджетным учреждениям</v>
          </cell>
          <cell r="B6615">
            <v>200</v>
          </cell>
          <cell r="C6615" t="str">
            <v>000 0901 0110400590 610 000</v>
          </cell>
          <cell r="D6615">
            <v>2425477.7999999998</v>
          </cell>
          <cell r="E6615">
            <v>87939.028010000009</v>
          </cell>
          <cell r="F6615">
            <v>2337538.7719899998</v>
          </cell>
        </row>
        <row r="6616">
          <cell r="A6616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616">
            <v>200</v>
          </cell>
          <cell r="C6616" t="str">
            <v>000 0901 0110400590 611 000</v>
          </cell>
          <cell r="D6616">
            <v>381844</v>
          </cell>
          <cell r="E6616">
            <v>9601.281289999999</v>
          </cell>
          <cell r="F6616">
            <v>372242.71870999999</v>
          </cell>
        </row>
        <row r="6617">
          <cell r="A6617" t="str">
            <v>Расходы</v>
          </cell>
          <cell r="B6617">
            <v>200</v>
          </cell>
          <cell r="C6617" t="str">
            <v>000 0901 0110400590 611 200</v>
          </cell>
          <cell r="D6617">
            <v>381844</v>
          </cell>
          <cell r="E6617">
            <v>9601.281289999999</v>
          </cell>
          <cell r="F6617">
            <v>372242.71870999999</v>
          </cell>
        </row>
        <row r="6618">
          <cell r="A6618" t="str">
            <v>Безвозмездные перечисления текущего характера организациям</v>
          </cell>
          <cell r="B6618">
            <v>200</v>
          </cell>
          <cell r="C6618" t="str">
            <v>000 0901 0110400590 611 240</v>
          </cell>
          <cell r="D6618">
            <v>381844</v>
          </cell>
          <cell r="E6618">
            <v>9601.281289999999</v>
          </cell>
          <cell r="F6618">
            <v>372242.71870999999</v>
          </cell>
        </row>
        <row r="6619">
          <cell r="A6619" t="str">
            <v>Безвозмездные перечисления текущего характера государственным (муниципальным) учреждениям</v>
          </cell>
          <cell r="B6619">
            <v>200</v>
          </cell>
          <cell r="C6619" t="str">
            <v>620 0901 0110400590 611 241</v>
          </cell>
          <cell r="D6619">
            <v>381844</v>
          </cell>
          <cell r="E6619">
            <v>9601.281289999999</v>
          </cell>
          <cell r="F6619">
            <v>372242.71870999999</v>
          </cell>
        </row>
        <row r="6620">
          <cell r="A6620" t="str">
            <v>Субсидии бюджетным учреждениям на иные цели</v>
          </cell>
          <cell r="B6620">
            <v>200</v>
          </cell>
          <cell r="C6620" t="str">
            <v>000 0901 0110400590 612 000</v>
          </cell>
          <cell r="D6620">
            <v>2043633.8</v>
          </cell>
          <cell r="E6620">
            <v>78337.746719999996</v>
          </cell>
          <cell r="F6620">
            <v>1965296.0532799999</v>
          </cell>
        </row>
        <row r="6621">
          <cell r="A6621" t="str">
            <v>Расходы</v>
          </cell>
          <cell r="B6621">
            <v>200</v>
          </cell>
          <cell r="C6621" t="str">
            <v>000 0901 0110400590 612 200</v>
          </cell>
          <cell r="D6621">
            <v>2043633.8</v>
          </cell>
          <cell r="E6621">
            <v>78337.746719999996</v>
          </cell>
          <cell r="F6621">
            <v>1965296.0532799999</v>
          </cell>
        </row>
        <row r="6622">
          <cell r="A6622" t="str">
            <v>Безвозмездные перечисления текущего характера организациям</v>
          </cell>
          <cell r="B6622">
            <v>200</v>
          </cell>
          <cell r="C6622" t="str">
            <v>000 0901 0110400590 612 240</v>
          </cell>
          <cell r="D6622">
            <v>2043633.8</v>
          </cell>
          <cell r="E6622">
            <v>78337.746719999996</v>
          </cell>
          <cell r="F6622">
            <v>1965296.0532799999</v>
          </cell>
        </row>
        <row r="6623">
          <cell r="A6623" t="str">
            <v>Безвозмездные перечисления текущего характера государственным (муниципальным) учреждениям</v>
          </cell>
          <cell r="B6623">
            <v>200</v>
          </cell>
          <cell r="C6623" t="str">
            <v>620 0901 0110400590 612 241</v>
          </cell>
          <cell r="D6623">
            <v>2043633.8</v>
          </cell>
          <cell r="E6623">
            <v>78337.746719999996</v>
          </cell>
          <cell r="F6623">
            <v>1965296.0532799999</v>
          </cell>
        </row>
        <row r="6624">
          <cell r="A6624" t="str">
            <v>Субсидии автономным учреждениям</v>
          </cell>
          <cell r="B6624">
            <v>200</v>
          </cell>
          <cell r="C6624" t="str">
            <v>000 0901 0110400590 620 000</v>
          </cell>
          <cell r="D6624">
            <v>342993.9</v>
          </cell>
          <cell r="E6624">
            <v>9480.5161099999987</v>
          </cell>
          <cell r="F6624">
            <v>333513.38389</v>
          </cell>
        </row>
        <row r="6625">
          <cell r="A6625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625">
            <v>200</v>
          </cell>
          <cell r="C6625" t="str">
            <v>000 0901 0110400590 621 000</v>
          </cell>
          <cell r="D6625">
            <v>212793.9</v>
          </cell>
          <cell r="E6625">
            <v>3571.7152000000001</v>
          </cell>
          <cell r="F6625">
            <v>209222.18480000002</v>
          </cell>
        </row>
        <row r="6626">
          <cell r="A6626" t="str">
            <v>Расходы</v>
          </cell>
          <cell r="B6626">
            <v>200</v>
          </cell>
          <cell r="C6626" t="str">
            <v>000 0901 0110400590 621 200</v>
          </cell>
          <cell r="D6626">
            <v>212793.9</v>
          </cell>
          <cell r="E6626">
            <v>3571.7152000000001</v>
          </cell>
          <cell r="F6626">
            <v>209222.18480000002</v>
          </cell>
        </row>
        <row r="6627">
          <cell r="A6627" t="str">
            <v>Безвозмездные перечисления текущего характера организациям</v>
          </cell>
          <cell r="B6627">
            <v>200</v>
          </cell>
          <cell r="C6627" t="str">
            <v>000 0901 0110400590 621 240</v>
          </cell>
          <cell r="D6627">
            <v>212793.9</v>
          </cell>
          <cell r="E6627">
            <v>3571.7152000000001</v>
          </cell>
          <cell r="F6627">
            <v>209222.18480000002</v>
          </cell>
        </row>
        <row r="6628">
          <cell r="A6628" t="str">
            <v>Безвозмездные перечисления текущего характера государственным (муниципальным) учреждениям</v>
          </cell>
          <cell r="B6628">
            <v>200</v>
          </cell>
          <cell r="C6628" t="str">
            <v>620 0901 0110400590 621 241</v>
          </cell>
          <cell r="D6628">
            <v>212793.9</v>
          </cell>
          <cell r="E6628">
            <v>3571.7152000000001</v>
          </cell>
          <cell r="F6628">
            <v>209222.18480000002</v>
          </cell>
        </row>
        <row r="6629">
          <cell r="A6629" t="str">
            <v>Субсидии автономным учреждениям на иные цели</v>
          </cell>
          <cell r="B6629">
            <v>200</v>
          </cell>
          <cell r="C6629" t="str">
            <v>000 0901 0110400590 622 000</v>
          </cell>
          <cell r="D6629">
            <v>130200</v>
          </cell>
          <cell r="E6629">
            <v>5908.8009099999999</v>
          </cell>
          <cell r="F6629">
            <v>124291.19909000001</v>
          </cell>
        </row>
        <row r="6630">
          <cell r="A6630" t="str">
            <v>Расходы</v>
          </cell>
          <cell r="B6630">
            <v>200</v>
          </cell>
          <cell r="C6630" t="str">
            <v>000 0901 0110400590 622 200</v>
          </cell>
          <cell r="D6630">
            <v>130200</v>
          </cell>
          <cell r="E6630">
            <v>5908.8009099999999</v>
          </cell>
          <cell r="F6630">
            <v>124291.19909000001</v>
          </cell>
        </row>
        <row r="6631">
          <cell r="A6631" t="str">
            <v>Безвозмездные перечисления текущего характера организациям</v>
          </cell>
          <cell r="B6631">
            <v>200</v>
          </cell>
          <cell r="C6631" t="str">
            <v>000 0901 0110400590 622 240</v>
          </cell>
          <cell r="D6631">
            <v>130200</v>
          </cell>
          <cell r="E6631">
            <v>5908.8009099999999</v>
          </cell>
          <cell r="F6631">
            <v>124291.19909000001</v>
          </cell>
        </row>
        <row r="6632">
          <cell r="A6632" t="str">
            <v>Безвозмездные перечисления текущего характера государственным (муниципальным) учреждениям</v>
          </cell>
          <cell r="B6632">
            <v>200</v>
          </cell>
          <cell r="C6632" t="str">
            <v>620 0901 0110400590 622 241</v>
          </cell>
          <cell r="D6632">
            <v>130200</v>
          </cell>
          <cell r="E6632">
            <v>5908.8009099999999</v>
          </cell>
          <cell r="F6632">
            <v>124291.19909000001</v>
          </cell>
        </row>
        <row r="6633">
          <cell r="A6633" t="str">
            <v>Иные бюджетные ассигнования</v>
          </cell>
          <cell r="B6633">
            <v>200</v>
          </cell>
          <cell r="C6633" t="str">
            <v>000 0901 0110400590 800 000</v>
          </cell>
          <cell r="D6633">
            <v>170</v>
          </cell>
          <cell r="E6633" t="str">
            <v>-</v>
          </cell>
          <cell r="F6633">
            <v>170</v>
          </cell>
        </row>
        <row r="6634">
          <cell r="A6634" t="str">
            <v>Уплата налогов, сборов и иных платежей</v>
          </cell>
          <cell r="B6634">
            <v>200</v>
          </cell>
          <cell r="C6634" t="str">
            <v>000 0901 0110400590 850 000</v>
          </cell>
          <cell r="D6634">
            <v>170</v>
          </cell>
          <cell r="E6634" t="str">
            <v>-</v>
          </cell>
          <cell r="F6634">
            <v>170</v>
          </cell>
        </row>
        <row r="6635">
          <cell r="A6635" t="str">
            <v>Уплата налога на имущество организаций и земельного налога</v>
          </cell>
          <cell r="B6635">
            <v>200</v>
          </cell>
          <cell r="C6635" t="str">
            <v>000 0901 0110400590 851 000</v>
          </cell>
          <cell r="D6635">
            <v>150</v>
          </cell>
          <cell r="E6635" t="str">
            <v>-</v>
          </cell>
          <cell r="F6635">
            <v>150</v>
          </cell>
        </row>
        <row r="6636">
          <cell r="A6636" t="str">
            <v>Расходы</v>
          </cell>
          <cell r="B6636">
            <v>200</v>
          </cell>
          <cell r="C6636" t="str">
            <v>000 0901 0110400590 851 200</v>
          </cell>
          <cell r="D6636">
            <v>150</v>
          </cell>
          <cell r="E6636" t="str">
            <v>-</v>
          </cell>
          <cell r="F6636">
            <v>150</v>
          </cell>
        </row>
        <row r="6637">
          <cell r="A6637" t="str">
            <v>Прочие расходы</v>
          </cell>
          <cell r="B6637">
            <v>200</v>
          </cell>
          <cell r="C6637" t="str">
            <v>000 0901 0110400590 851 290</v>
          </cell>
          <cell r="D6637">
            <v>150</v>
          </cell>
          <cell r="E6637" t="str">
            <v>-</v>
          </cell>
          <cell r="F6637">
            <v>150</v>
          </cell>
        </row>
        <row r="6638">
          <cell r="A6638" t="str">
            <v>Налоги, пошлины и сборы</v>
          </cell>
          <cell r="B6638">
            <v>200</v>
          </cell>
          <cell r="C6638" t="str">
            <v>620 0901 0110400590 851 291</v>
          </cell>
          <cell r="D6638">
            <v>150</v>
          </cell>
          <cell r="E6638" t="str">
            <v>-</v>
          </cell>
          <cell r="F6638">
            <v>150</v>
          </cell>
        </row>
        <row r="6639">
          <cell r="A6639" t="str">
            <v>Уплата прочих налогов, сборов</v>
          </cell>
          <cell r="B6639">
            <v>200</v>
          </cell>
          <cell r="C6639" t="str">
            <v>000 0901 0110400590 852 000</v>
          </cell>
          <cell r="D6639">
            <v>20</v>
          </cell>
          <cell r="E6639" t="str">
            <v>-</v>
          </cell>
          <cell r="F6639">
            <v>20</v>
          </cell>
        </row>
        <row r="6640">
          <cell r="A6640" t="str">
            <v>Расходы</v>
          </cell>
          <cell r="B6640">
            <v>200</v>
          </cell>
          <cell r="C6640" t="str">
            <v>000 0901 0110400590 852 200</v>
          </cell>
          <cell r="D6640">
            <v>20</v>
          </cell>
          <cell r="E6640" t="str">
            <v>-</v>
          </cell>
          <cell r="F6640">
            <v>20</v>
          </cell>
        </row>
        <row r="6641">
          <cell r="A6641" t="str">
            <v>Прочие расходы</v>
          </cell>
          <cell r="B6641">
            <v>200</v>
          </cell>
          <cell r="C6641" t="str">
            <v>000 0901 0110400590 852 290</v>
          </cell>
          <cell r="D6641">
            <v>20</v>
          </cell>
          <cell r="E6641" t="str">
            <v>-</v>
          </cell>
          <cell r="F6641">
            <v>20</v>
          </cell>
        </row>
        <row r="6642">
          <cell r="A6642" t="str">
            <v>Налоги, пошлины и сборы</v>
          </cell>
          <cell r="B6642">
            <v>200</v>
          </cell>
          <cell r="C6642" t="str">
            <v>620 0901 0110400590 852 291</v>
          </cell>
          <cell r="D6642">
            <v>20</v>
          </cell>
          <cell r="E6642" t="str">
            <v>-</v>
          </cell>
          <cell r="F6642">
            <v>20</v>
          </cell>
        </row>
        <row r="6643">
          <cell r="A6643" t="str">
            <v>Подпрограмма "Совершенствование оказания специализированной, в том числе высокотехнологичной, медицинской помощи"</v>
          </cell>
          <cell r="B6643">
            <v>200</v>
          </cell>
          <cell r="C6643" t="str">
            <v>000 0901 0120000000 000 000</v>
          </cell>
          <cell r="D6643">
            <v>10801930.300000001</v>
          </cell>
          <cell r="E6643">
            <v>228199.92237000001</v>
          </cell>
          <cell r="F6643">
            <v>10573730.377629999</v>
          </cell>
        </row>
        <row r="6644">
          <cell r="A6644" t="str">
            <v>Основное мероприятие "Совершенствование высокотехнологичной медицинской помощи, развитие новых эффективных методов лечения"</v>
          </cell>
          <cell r="B6644">
            <v>200</v>
          </cell>
          <cell r="C6644" t="str">
            <v>000 0901 0120500000 000 000</v>
          </cell>
          <cell r="D6644">
            <v>2392325.9</v>
          </cell>
          <cell r="E6644">
            <v>20850.120170000002</v>
          </cell>
          <cell r="F6644">
            <v>2371475.7798299999</v>
          </cell>
        </row>
        <row r="6645">
          <cell r="A6645" t="str">
            <v>Осуществление медицинской деятельности, связанной с донорством органов человека в целях трансплантации (пересадки)</v>
          </cell>
          <cell r="B6645">
            <v>200</v>
          </cell>
          <cell r="C6645" t="str">
            <v>000 0901 0120554760 000 000</v>
          </cell>
          <cell r="D6645">
            <v>601.4</v>
          </cell>
          <cell r="E6645" t="str">
            <v>-</v>
          </cell>
          <cell r="F6645">
            <v>601.4</v>
          </cell>
        </row>
        <row r="6646">
          <cell r="A6646" t="str">
            <v>Предоставление субсидий бюджетным, автономным учреждениям и иным некоммерческим организациям</v>
          </cell>
          <cell r="B6646">
            <v>200</v>
          </cell>
          <cell r="C6646" t="str">
            <v>000 0901 0120554760 600 000</v>
          </cell>
          <cell r="D6646">
            <v>601.4</v>
          </cell>
          <cell r="E6646" t="str">
            <v>-</v>
          </cell>
          <cell r="F6646">
            <v>601.4</v>
          </cell>
        </row>
        <row r="6647">
          <cell r="A6647" t="str">
            <v>Субсидии бюджетным учреждениям</v>
          </cell>
          <cell r="B6647">
            <v>200</v>
          </cell>
          <cell r="C6647" t="str">
            <v>000 0901 0120554760 610 000</v>
          </cell>
          <cell r="D6647">
            <v>601.4</v>
          </cell>
          <cell r="E6647" t="str">
            <v>-</v>
          </cell>
          <cell r="F6647">
            <v>601.4</v>
          </cell>
        </row>
        <row r="6648">
          <cell r="A664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648">
            <v>200</v>
          </cell>
          <cell r="C6648" t="str">
            <v>000 0901 0120554760 611 000</v>
          </cell>
          <cell r="D6648">
            <v>601.4</v>
          </cell>
          <cell r="E6648" t="str">
            <v>-</v>
          </cell>
          <cell r="F6648">
            <v>601.4</v>
          </cell>
        </row>
        <row r="6649">
          <cell r="A6649" t="str">
            <v>Расходы</v>
          </cell>
          <cell r="B6649">
            <v>200</v>
          </cell>
          <cell r="C6649" t="str">
            <v>000 0901 0120554760 611 200</v>
          </cell>
          <cell r="D6649">
            <v>601.4</v>
          </cell>
          <cell r="E6649" t="str">
            <v>-</v>
          </cell>
          <cell r="F6649">
            <v>601.4</v>
          </cell>
        </row>
        <row r="6650">
          <cell r="A6650" t="str">
            <v>Безвозмездные перечисления текущего характера организациям</v>
          </cell>
          <cell r="B6650">
            <v>200</v>
          </cell>
          <cell r="C6650" t="str">
            <v>000 0901 0120554760 611 240</v>
          </cell>
          <cell r="D6650">
            <v>601.4</v>
          </cell>
          <cell r="E6650" t="str">
            <v>-</v>
          </cell>
          <cell r="F6650">
            <v>601.4</v>
          </cell>
        </row>
        <row r="6651">
          <cell r="A6651" t="str">
            <v>Безвозмездные перечисления текущего характера государственным (муниципальным) учреждениям</v>
          </cell>
          <cell r="B6651">
            <v>200</v>
          </cell>
          <cell r="C6651" t="str">
            <v>620 0901 0120554760 611 241</v>
          </cell>
          <cell r="D6651">
            <v>601.4</v>
          </cell>
          <cell r="E6651" t="str">
            <v>-</v>
          </cell>
          <cell r="F6651">
            <v>601.4</v>
          </cell>
        </row>
        <row r="6652">
          <cell r="A6652" t="str">
            <v>Оказание гражданам Российской Федерации высокотехнологичной медицинской помощи, не включенной в базовую программу обязательного медицинского страхования</v>
          </cell>
          <cell r="B6652">
            <v>200</v>
          </cell>
          <cell r="C6652" t="str">
            <v>000 0901 01205R4020 000 000</v>
          </cell>
          <cell r="D6652">
            <v>2391724.5</v>
          </cell>
          <cell r="E6652">
            <v>20850.120170000002</v>
          </cell>
          <cell r="F6652">
            <v>2370874.37983</v>
          </cell>
        </row>
        <row r="6653">
          <cell r="A6653" t="str">
            <v>Предоставление субсидий бюджетным, автономным учреждениям и иным некоммерческим организациям</v>
          </cell>
          <cell r="B6653">
            <v>200</v>
          </cell>
          <cell r="C6653" t="str">
            <v>000 0901 01205R4020 600 000</v>
          </cell>
          <cell r="D6653">
            <v>2391724.5</v>
          </cell>
          <cell r="E6653">
            <v>20850.120170000002</v>
          </cell>
          <cell r="F6653">
            <v>2370874.37983</v>
          </cell>
        </row>
        <row r="6654">
          <cell r="A6654" t="str">
            <v>Субсидии бюджетным учреждениям</v>
          </cell>
          <cell r="B6654">
            <v>200</v>
          </cell>
          <cell r="C6654" t="str">
            <v>000 0901 01205R4020 610 000</v>
          </cell>
          <cell r="D6654">
            <v>2391724.5</v>
          </cell>
          <cell r="E6654">
            <v>20850.120170000002</v>
          </cell>
          <cell r="F6654">
            <v>2370874.37983</v>
          </cell>
        </row>
        <row r="6655">
          <cell r="A6655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655">
            <v>200</v>
          </cell>
          <cell r="C6655" t="str">
            <v>000 0901 01205R4020 611 000</v>
          </cell>
          <cell r="D6655">
            <v>2391724.5</v>
          </cell>
          <cell r="E6655">
            <v>20850.120170000002</v>
          </cell>
          <cell r="F6655">
            <v>2370874.37983</v>
          </cell>
        </row>
        <row r="6656">
          <cell r="A6656" t="str">
            <v>Расходы</v>
          </cell>
          <cell r="B6656">
            <v>200</v>
          </cell>
          <cell r="C6656" t="str">
            <v>000 0901 01205R4020 611 200</v>
          </cell>
          <cell r="D6656">
            <v>2391724.5</v>
          </cell>
          <cell r="E6656">
            <v>20850.120170000002</v>
          </cell>
          <cell r="F6656">
            <v>2370874.37983</v>
          </cell>
        </row>
        <row r="6657">
          <cell r="A6657" t="str">
            <v>Безвозмездные перечисления текущего характера организациям</v>
          </cell>
          <cell r="B6657">
            <v>200</v>
          </cell>
          <cell r="C6657" t="str">
            <v>000 0901 01205R4020 611 240</v>
          </cell>
          <cell r="D6657">
            <v>2391724.5</v>
          </cell>
          <cell r="E6657">
            <v>20850.120170000002</v>
          </cell>
          <cell r="F6657">
            <v>2370874.37983</v>
          </cell>
        </row>
        <row r="6658">
          <cell r="A6658" t="str">
            <v>Безвозмездные перечисления текущего характера государственным (муниципальным) учреждениям</v>
          </cell>
          <cell r="B6658">
            <v>200</v>
          </cell>
          <cell r="C6658" t="str">
            <v>620 0901 01205R4020 611 241</v>
          </cell>
          <cell r="D6658">
            <v>2391724.5</v>
          </cell>
          <cell r="E6658">
            <v>20850.120170000002</v>
          </cell>
          <cell r="F6658">
            <v>2370874.37983</v>
          </cell>
        </row>
        <row r="6659">
          <cell r="A6659" t="str">
            <v>Реализация мероприятий по предупреждению и борьбе с социально значимыми инфекционными заболеваниями</v>
          </cell>
          <cell r="B6659">
            <v>200</v>
          </cell>
          <cell r="C6659" t="str">
            <v>000 0901 01207R2020 000 000</v>
          </cell>
          <cell r="D6659">
            <v>11505.7</v>
          </cell>
          <cell r="E6659" t="str">
            <v>-</v>
          </cell>
          <cell r="F6659">
            <v>11505.7</v>
          </cell>
        </row>
        <row r="6660">
          <cell r="A6660" t="str">
            <v>Закупка товаров, работ и услуг для обеспечения государственных (муниципальных) нужд</v>
          </cell>
          <cell r="B6660">
            <v>200</v>
          </cell>
          <cell r="C6660" t="str">
            <v>000 0901 01207R2020 200 000</v>
          </cell>
          <cell r="D6660">
            <v>11505.7</v>
          </cell>
          <cell r="E6660" t="str">
            <v>-</v>
          </cell>
          <cell r="F6660">
            <v>11505.7</v>
          </cell>
        </row>
        <row r="6661">
          <cell r="A6661" t="str">
            <v>Иные закупки товаров, работ и услуг для обеспечения государственных (муниципальных) нужд</v>
          </cell>
          <cell r="B6661">
            <v>200</v>
          </cell>
          <cell r="C6661" t="str">
            <v>000 0901 01207R2020 240 000</v>
          </cell>
          <cell r="D6661">
            <v>11505.7</v>
          </cell>
          <cell r="E6661" t="str">
            <v>-</v>
          </cell>
          <cell r="F6661">
            <v>11505.7</v>
          </cell>
        </row>
        <row r="6662">
          <cell r="A6662" t="str">
            <v>Прочая закупка товаров, работ и услуг</v>
          </cell>
          <cell r="B6662">
            <v>200</v>
          </cell>
          <cell r="C6662" t="str">
            <v>000 0901 01207R2020 244 000</v>
          </cell>
          <cell r="D6662">
            <v>11505.7</v>
          </cell>
          <cell r="E6662" t="str">
            <v>-</v>
          </cell>
          <cell r="F6662">
            <v>11505.7</v>
          </cell>
        </row>
        <row r="6663">
          <cell r="A6663" t="str">
            <v>Поступление нефинансовых активов</v>
          </cell>
          <cell r="B6663">
            <v>200</v>
          </cell>
          <cell r="C6663" t="str">
            <v>000 0901 01207R2020 244 300</v>
          </cell>
          <cell r="D6663">
            <v>11505.7</v>
          </cell>
          <cell r="E6663" t="str">
            <v>-</v>
          </cell>
          <cell r="F6663">
            <v>11505.7</v>
          </cell>
        </row>
        <row r="6664">
          <cell r="A6664" t="str">
            <v>Увеличение стоимости материальных запасов</v>
          </cell>
          <cell r="B6664">
            <v>200</v>
          </cell>
          <cell r="C6664" t="str">
            <v>000 0901 01207R2020 244 340</v>
          </cell>
          <cell r="D6664">
            <v>11505.7</v>
          </cell>
          <cell r="E6664" t="str">
            <v>-</v>
          </cell>
          <cell r="F6664">
            <v>11505.7</v>
          </cell>
        </row>
        <row r="6665">
          <cell r="A6665" t="str">
            <v>Увеличение стоимости лекарственных препаратов и материалов, применяемых в медицинских целях</v>
          </cell>
          <cell r="B6665">
            <v>200</v>
          </cell>
          <cell r="C6665" t="str">
            <v>620 0901 01207R2020 244 341</v>
          </cell>
          <cell r="D6665">
            <v>11505.7</v>
          </cell>
          <cell r="E6665" t="str">
            <v>-</v>
          </cell>
          <cell r="F6665">
            <v>11505.7</v>
          </cell>
        </row>
        <row r="6666">
          <cell r="A6666" t="str">
            <v>Основное мероприятие "Совершенствование оказания специализированной медицинской помощи"</v>
          </cell>
          <cell r="B6666">
            <v>200</v>
          </cell>
          <cell r="C6666" t="str">
            <v>000 0901 0121300000 000 000</v>
          </cell>
          <cell r="D6666">
            <v>7788516.5</v>
          </cell>
          <cell r="E6666">
            <v>206866.51850000001</v>
          </cell>
          <cell r="F6666">
            <v>7581649.9814999998</v>
          </cell>
        </row>
        <row r="6667">
          <cell r="A6667" t="str">
            <v>Расходы на обеспечение деятельности (оказание услуг) государственных учреждений</v>
          </cell>
          <cell r="B6667">
            <v>200</v>
          </cell>
          <cell r="C6667" t="str">
            <v>000 0901 0121300590 000 000</v>
          </cell>
          <cell r="D6667">
            <v>7788516.5</v>
          </cell>
          <cell r="E6667">
            <v>206866.51850000001</v>
          </cell>
          <cell r="F6667">
            <v>7581649.9814999998</v>
          </cell>
        </row>
        <row r="6668">
          <cell r="A666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668">
            <v>200</v>
          </cell>
          <cell r="C6668" t="str">
            <v>000 0901 0121300590 100 000</v>
          </cell>
          <cell r="D6668">
            <v>1228273.8</v>
          </cell>
          <cell r="E6668">
            <v>27296.835469999998</v>
          </cell>
          <cell r="F6668">
            <v>1200976.96453</v>
          </cell>
        </row>
        <row r="6669">
          <cell r="A6669" t="str">
            <v>Расходы на выплаты персоналу казенных учреждений</v>
          </cell>
          <cell r="B6669">
            <v>200</v>
          </cell>
          <cell r="C6669" t="str">
            <v>000 0901 0121300590 110 000</v>
          </cell>
          <cell r="D6669">
            <v>1228273.8</v>
          </cell>
          <cell r="E6669">
            <v>27296.835469999998</v>
          </cell>
          <cell r="F6669">
            <v>1200976.96453</v>
          </cell>
        </row>
        <row r="6670">
          <cell r="A6670" t="str">
            <v>Фонд оплаты труда учреждений</v>
          </cell>
          <cell r="B6670">
            <v>200</v>
          </cell>
          <cell r="C6670" t="str">
            <v>000 0901 0121300590 111 000</v>
          </cell>
          <cell r="D6670">
            <v>923835.7</v>
          </cell>
          <cell r="E6670">
            <v>25590.2012</v>
          </cell>
          <cell r="F6670">
            <v>898245.49879999994</v>
          </cell>
        </row>
        <row r="6671">
          <cell r="A6671" t="str">
            <v>Расходы</v>
          </cell>
          <cell r="B6671">
            <v>200</v>
          </cell>
          <cell r="C6671" t="str">
            <v>000 0901 0121300590 111 200</v>
          </cell>
          <cell r="D6671">
            <v>923835.7</v>
          </cell>
          <cell r="E6671">
            <v>25590.2012</v>
          </cell>
          <cell r="F6671">
            <v>898245.49879999994</v>
          </cell>
        </row>
        <row r="6672">
          <cell r="A6672" t="str">
            <v>Оплата труда, начисления на выплаты по оплате труда</v>
          </cell>
          <cell r="B6672">
            <v>200</v>
          </cell>
          <cell r="C6672" t="str">
            <v>000 0901 0121300590 111 210</v>
          </cell>
          <cell r="D6672">
            <v>920384.7</v>
          </cell>
          <cell r="E6672">
            <v>25436.326350000003</v>
          </cell>
          <cell r="F6672">
            <v>894948.37364999996</v>
          </cell>
        </row>
        <row r="6673">
          <cell r="A6673" t="str">
            <v>Заработная плата</v>
          </cell>
          <cell r="B6673">
            <v>200</v>
          </cell>
          <cell r="C6673" t="str">
            <v>620 0901 0121300590 111 211</v>
          </cell>
          <cell r="D6673">
            <v>920384.7</v>
          </cell>
          <cell r="E6673">
            <v>25436.326350000003</v>
          </cell>
          <cell r="F6673">
            <v>894948.37364999996</v>
          </cell>
        </row>
        <row r="6674">
          <cell r="A6674" t="str">
            <v>Социальное обеспечение</v>
          </cell>
          <cell r="B6674">
            <v>200</v>
          </cell>
          <cell r="C6674" t="str">
            <v>000 0901 0121300590 111 260</v>
          </cell>
          <cell r="D6674">
            <v>3451</v>
          </cell>
          <cell r="E6674">
            <v>153.87485000000001</v>
          </cell>
          <cell r="F6674">
            <v>3297.1251499999998</v>
          </cell>
        </row>
        <row r="6675">
          <cell r="A6675" t="str">
            <v>Социальные пособия и компенсации персоналу в денежной форме</v>
          </cell>
          <cell r="B6675">
            <v>200</v>
          </cell>
          <cell r="C6675" t="str">
            <v>620 0901 0121300590 111 266</v>
          </cell>
          <cell r="D6675">
            <v>3451</v>
          </cell>
          <cell r="E6675">
            <v>153.87485000000001</v>
          </cell>
          <cell r="F6675">
            <v>3297.1251499999998</v>
          </cell>
        </row>
        <row r="6676">
          <cell r="A6676" t="str">
            <v>Иные выплаты персоналу учреждений, за исключением фонда оплаты труда</v>
          </cell>
          <cell r="B6676">
            <v>200</v>
          </cell>
          <cell r="C6676" t="str">
            <v>000 0901 0121300590 112 000</v>
          </cell>
          <cell r="D6676">
            <v>26087.7</v>
          </cell>
          <cell r="E6676">
            <v>249.20430999999999</v>
          </cell>
          <cell r="F6676">
            <v>25838.49569</v>
          </cell>
        </row>
        <row r="6677">
          <cell r="A6677" t="str">
            <v>Расходы</v>
          </cell>
          <cell r="B6677">
            <v>200</v>
          </cell>
          <cell r="C6677" t="str">
            <v>000 0901 0121300590 112 200</v>
          </cell>
          <cell r="D6677">
            <v>26087.7</v>
          </cell>
          <cell r="E6677">
            <v>249.20430999999999</v>
          </cell>
          <cell r="F6677">
            <v>25838.49569</v>
          </cell>
        </row>
        <row r="6678">
          <cell r="A6678" t="str">
            <v>Оплата труда, начисления на выплаты по оплате труда</v>
          </cell>
          <cell r="B6678">
            <v>200</v>
          </cell>
          <cell r="C6678" t="str">
            <v>000 0901 0121300590 112 210</v>
          </cell>
          <cell r="D6678">
            <v>21876.3</v>
          </cell>
          <cell r="E6678">
            <v>99.509820000000005</v>
          </cell>
          <cell r="F6678">
            <v>21776.79018</v>
          </cell>
        </row>
        <row r="6679">
          <cell r="A6679" t="str">
            <v>Прочие несоциальные выплаты персоналу в денежной форме</v>
          </cell>
          <cell r="B6679">
            <v>200</v>
          </cell>
          <cell r="C6679" t="str">
            <v>620 0901 0121300590 112 212</v>
          </cell>
          <cell r="D6679">
            <v>266.8</v>
          </cell>
          <cell r="E6679">
            <v>7.2</v>
          </cell>
          <cell r="F6679">
            <v>259.60000000000002</v>
          </cell>
        </row>
        <row r="6680">
          <cell r="A6680" t="str">
            <v>Прочие несоциальные выплаты персоналу в натуральной форме</v>
          </cell>
          <cell r="B6680">
            <v>200</v>
          </cell>
          <cell r="C6680" t="str">
            <v>620 0901 0121300590 112 214</v>
          </cell>
          <cell r="D6680">
            <v>21609.5</v>
          </cell>
          <cell r="E6680">
            <v>92.309820000000002</v>
          </cell>
          <cell r="F6680">
            <v>21517.190180000001</v>
          </cell>
        </row>
        <row r="6681">
          <cell r="A6681" t="str">
            <v>Оплата работ, услуг</v>
          </cell>
          <cell r="B6681">
            <v>200</v>
          </cell>
          <cell r="C6681" t="str">
            <v>000 0901 0121300590 112 220</v>
          </cell>
          <cell r="D6681">
            <v>4183.3</v>
          </cell>
          <cell r="E6681">
            <v>149.69449</v>
          </cell>
          <cell r="F6681">
            <v>4033.6055099999999</v>
          </cell>
        </row>
        <row r="6682">
          <cell r="A6682" t="str">
            <v>Прочие работы, услуги</v>
          </cell>
          <cell r="B6682">
            <v>200</v>
          </cell>
          <cell r="C6682" t="str">
            <v>620 0901 0121300590 112 226</v>
          </cell>
          <cell r="D6682">
            <v>4183.3</v>
          </cell>
          <cell r="E6682">
            <v>149.69449</v>
          </cell>
          <cell r="F6682">
            <v>4033.6055099999999</v>
          </cell>
        </row>
        <row r="6683">
          <cell r="A6683" t="str">
            <v>Социальное обеспечение</v>
          </cell>
          <cell r="B6683">
            <v>200</v>
          </cell>
          <cell r="C6683" t="str">
            <v>000 0901 0121300590 112 260</v>
          </cell>
          <cell r="D6683">
            <v>28.1</v>
          </cell>
          <cell r="E6683" t="str">
            <v>-</v>
          </cell>
          <cell r="F6683">
            <v>28.1</v>
          </cell>
        </row>
        <row r="6684">
          <cell r="A6684" t="str">
            <v>Социальные пособия и компенсации персоналу в денежной форме</v>
          </cell>
          <cell r="B6684">
            <v>200</v>
          </cell>
          <cell r="C6684" t="str">
            <v>620 0901 0121300590 112 266</v>
          </cell>
          <cell r="D6684">
            <v>28.1</v>
          </cell>
          <cell r="E6684" t="str">
            <v>-</v>
          </cell>
          <cell r="F6684">
            <v>28.1</v>
          </cell>
        </row>
        <row r="6685">
          <cell r="A6685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6685">
            <v>200</v>
          </cell>
          <cell r="C6685" t="str">
            <v>000 0901 0121300590 119 000</v>
          </cell>
          <cell r="D6685">
            <v>278350.40000000002</v>
          </cell>
          <cell r="E6685">
            <v>1457.4299599999999</v>
          </cell>
          <cell r="F6685">
            <v>276892.97004000004</v>
          </cell>
        </row>
        <row r="6686">
          <cell r="A6686" t="str">
            <v>Расходы</v>
          </cell>
          <cell r="B6686">
            <v>200</v>
          </cell>
          <cell r="C6686" t="str">
            <v>000 0901 0121300590 119 200</v>
          </cell>
          <cell r="D6686">
            <v>278350.40000000002</v>
          </cell>
          <cell r="E6686">
            <v>1457.4299599999999</v>
          </cell>
          <cell r="F6686">
            <v>276892.97004000004</v>
          </cell>
        </row>
        <row r="6687">
          <cell r="A6687" t="str">
            <v>Оплата труда, начисления на выплаты по оплате труда</v>
          </cell>
          <cell r="B6687">
            <v>200</v>
          </cell>
          <cell r="C6687" t="str">
            <v>000 0901 0121300590 119 210</v>
          </cell>
          <cell r="D6687">
            <v>278350.40000000002</v>
          </cell>
          <cell r="E6687">
            <v>1457.4299599999999</v>
          </cell>
          <cell r="F6687">
            <v>276892.97004000004</v>
          </cell>
        </row>
        <row r="6688">
          <cell r="A6688" t="str">
            <v>Начисления на выплаты по оплате труда</v>
          </cell>
          <cell r="B6688">
            <v>200</v>
          </cell>
          <cell r="C6688" t="str">
            <v>620 0901 0121300590 119 213</v>
          </cell>
          <cell r="D6688">
            <v>278350.40000000002</v>
          </cell>
          <cell r="E6688">
            <v>1457.4299599999999</v>
          </cell>
          <cell r="F6688">
            <v>276892.97004000004</v>
          </cell>
        </row>
        <row r="6689">
          <cell r="A6689" t="str">
            <v>Закупка товаров, работ и услуг для обеспечения государственных (муниципальных) нужд</v>
          </cell>
          <cell r="B6689">
            <v>200</v>
          </cell>
          <cell r="C6689" t="str">
            <v>000 0901 0121300590 200 000</v>
          </cell>
          <cell r="D6689">
            <v>340966</v>
          </cell>
          <cell r="E6689">
            <v>11366.618050000001</v>
          </cell>
          <cell r="F6689">
            <v>329599.38195000001</v>
          </cell>
        </row>
        <row r="6690">
          <cell r="A6690" t="str">
            <v>Иные закупки товаров, работ и услуг для обеспечения государственных (муниципальных) нужд</v>
          </cell>
          <cell r="B6690">
            <v>200</v>
          </cell>
          <cell r="C6690" t="str">
            <v>000 0901 0121300590 240 000</v>
          </cell>
          <cell r="D6690">
            <v>340966</v>
          </cell>
          <cell r="E6690">
            <v>11366.618050000001</v>
          </cell>
          <cell r="F6690">
            <v>329599.38195000001</v>
          </cell>
        </row>
        <row r="6691">
          <cell r="A6691" t="str">
            <v>Прочая закупка товаров, работ и услуг</v>
          </cell>
          <cell r="B6691">
            <v>200</v>
          </cell>
          <cell r="C6691" t="str">
            <v>000 0901 0121300590 244 000</v>
          </cell>
          <cell r="D6691">
            <v>340966</v>
          </cell>
          <cell r="E6691">
            <v>11366.618050000001</v>
          </cell>
          <cell r="F6691">
            <v>329599.38195000001</v>
          </cell>
        </row>
        <row r="6692">
          <cell r="A6692" t="str">
            <v>Расходы</v>
          </cell>
          <cell r="B6692">
            <v>200</v>
          </cell>
          <cell r="C6692" t="str">
            <v>000 0901 0121300590 244 200</v>
          </cell>
          <cell r="D6692">
            <v>150517.1</v>
          </cell>
          <cell r="E6692">
            <v>2548.6020699999999</v>
          </cell>
          <cell r="F6692">
            <v>147968.49793000001</v>
          </cell>
        </row>
        <row r="6693">
          <cell r="A6693" t="str">
            <v>Оплата работ, услуг</v>
          </cell>
          <cell r="B6693">
            <v>200</v>
          </cell>
          <cell r="C6693" t="str">
            <v>000 0901 0121300590 244 220</v>
          </cell>
          <cell r="D6693">
            <v>150517.1</v>
          </cell>
          <cell r="E6693">
            <v>2548.6020699999999</v>
          </cell>
          <cell r="F6693">
            <v>147968.49793000001</v>
          </cell>
        </row>
        <row r="6694">
          <cell r="A6694" t="str">
            <v>Услуги связи</v>
          </cell>
          <cell r="B6694">
            <v>200</v>
          </cell>
          <cell r="C6694" t="str">
            <v>620 0901 0121300590 244 221</v>
          </cell>
          <cell r="D6694">
            <v>2165.8000000000002</v>
          </cell>
          <cell r="E6694">
            <v>67.318420000000003</v>
          </cell>
          <cell r="F6694">
            <v>2098.4815800000001</v>
          </cell>
        </row>
        <row r="6695">
          <cell r="A6695" t="str">
            <v>Транспортные услуги</v>
          </cell>
          <cell r="B6695">
            <v>200</v>
          </cell>
          <cell r="C6695" t="str">
            <v>620 0901 0121300590 244 222</v>
          </cell>
          <cell r="D6695">
            <v>11049.7</v>
          </cell>
          <cell r="E6695" t="str">
            <v>-</v>
          </cell>
          <cell r="F6695">
            <v>11049.7</v>
          </cell>
        </row>
        <row r="6696">
          <cell r="A6696" t="str">
            <v>Коммунальные услуги</v>
          </cell>
          <cell r="B6696">
            <v>200</v>
          </cell>
          <cell r="C6696" t="str">
            <v>620 0901 0121300590 244 223</v>
          </cell>
          <cell r="D6696">
            <v>41772.1</v>
          </cell>
          <cell r="E6696">
            <v>2099.3206800000003</v>
          </cell>
          <cell r="F6696">
            <v>39672.779320000001</v>
          </cell>
        </row>
        <row r="6697">
          <cell r="A6697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6697">
            <v>200</v>
          </cell>
          <cell r="C6697" t="str">
            <v>620 0901 0121300590 244 224</v>
          </cell>
          <cell r="D6697">
            <v>1146.4000000000001</v>
          </cell>
          <cell r="E6697" t="str">
            <v>-</v>
          </cell>
          <cell r="F6697">
            <v>1146.4000000000001</v>
          </cell>
        </row>
        <row r="6698">
          <cell r="A6698" t="str">
            <v>Работы, услуги по содержанию имущества</v>
          </cell>
          <cell r="B6698">
            <v>200</v>
          </cell>
          <cell r="C6698" t="str">
            <v>620 0901 0121300590 244 225</v>
          </cell>
          <cell r="D6698">
            <v>50153.5</v>
          </cell>
          <cell r="E6698">
            <v>324.65296999999998</v>
          </cell>
          <cell r="F6698">
            <v>49828.847030000004</v>
          </cell>
        </row>
        <row r="6699">
          <cell r="A6699" t="str">
            <v>Прочие работы, услуги</v>
          </cell>
          <cell r="B6699">
            <v>200</v>
          </cell>
          <cell r="C6699" t="str">
            <v>620 0901 0121300590 244 226</v>
          </cell>
          <cell r="D6699">
            <v>43983.7</v>
          </cell>
          <cell r="E6699">
            <v>57.31</v>
          </cell>
          <cell r="F6699">
            <v>43926.39</v>
          </cell>
        </row>
        <row r="6700">
          <cell r="A6700" t="str">
            <v>Страхование</v>
          </cell>
          <cell r="B6700">
            <v>200</v>
          </cell>
          <cell r="C6700" t="str">
            <v>620 0901 0121300590 244 227</v>
          </cell>
          <cell r="D6700">
            <v>245.9</v>
          </cell>
          <cell r="E6700" t="str">
            <v>-</v>
          </cell>
          <cell r="F6700">
            <v>245.9</v>
          </cell>
        </row>
        <row r="6701">
          <cell r="A6701" t="str">
            <v>Поступление нефинансовых активов</v>
          </cell>
          <cell r="B6701">
            <v>200</v>
          </cell>
          <cell r="C6701" t="str">
            <v>000 0901 0121300590 244 300</v>
          </cell>
          <cell r="D6701">
            <v>190448.9</v>
          </cell>
          <cell r="E6701">
            <v>8818.0159800000001</v>
          </cell>
          <cell r="F6701">
            <v>181630.88402</v>
          </cell>
        </row>
        <row r="6702">
          <cell r="A6702" t="str">
            <v>Увеличение стоимости основных средств</v>
          </cell>
          <cell r="B6702">
            <v>200</v>
          </cell>
          <cell r="C6702" t="str">
            <v>620 0901 0121300590 244 310</v>
          </cell>
          <cell r="D6702">
            <v>7150.5</v>
          </cell>
          <cell r="E6702" t="str">
            <v>-</v>
          </cell>
          <cell r="F6702">
            <v>7150.5</v>
          </cell>
        </row>
        <row r="6703">
          <cell r="A6703" t="str">
            <v>Увеличение стоимости материальных запасов</v>
          </cell>
          <cell r="B6703">
            <v>200</v>
          </cell>
          <cell r="C6703" t="str">
            <v>000 0901 0121300590 244 340</v>
          </cell>
          <cell r="D6703">
            <v>183298.4</v>
          </cell>
          <cell r="E6703">
            <v>8818.0159800000001</v>
          </cell>
          <cell r="F6703">
            <v>174480.38402</v>
          </cell>
        </row>
        <row r="6704">
          <cell r="A6704" t="str">
            <v>Увеличение стоимости лекарственных препаратов и материалов, применяемых в медицинских целях</v>
          </cell>
          <cell r="B6704">
            <v>200</v>
          </cell>
          <cell r="C6704" t="str">
            <v>620 0901 0121300590 244 341</v>
          </cell>
          <cell r="D6704">
            <v>106680.5</v>
          </cell>
          <cell r="E6704">
            <v>7474.9141</v>
          </cell>
          <cell r="F6704">
            <v>99205.585900000005</v>
          </cell>
        </row>
        <row r="6705">
          <cell r="A6705" t="str">
            <v>Увеличение стоимости продуктов питания</v>
          </cell>
          <cell r="B6705">
            <v>200</v>
          </cell>
          <cell r="C6705" t="str">
            <v>620 0901 0121300590 244 342</v>
          </cell>
          <cell r="D6705">
            <v>59448</v>
          </cell>
          <cell r="E6705">
            <v>1078.9401599999999</v>
          </cell>
          <cell r="F6705">
            <v>58369.059840000002</v>
          </cell>
        </row>
        <row r="6706">
          <cell r="A6706" t="str">
            <v>Увеличение стоимости горюче-смазочных материалов</v>
          </cell>
          <cell r="B6706">
            <v>200</v>
          </cell>
          <cell r="C6706" t="str">
            <v>620 0901 0121300590 244 343</v>
          </cell>
          <cell r="D6706">
            <v>4573</v>
          </cell>
          <cell r="E6706" t="str">
            <v>-</v>
          </cell>
          <cell r="F6706">
            <v>4573</v>
          </cell>
        </row>
        <row r="6707">
          <cell r="A6707" t="str">
            <v>Увеличение стоимости строительных материалов</v>
          </cell>
          <cell r="B6707">
            <v>200</v>
          </cell>
          <cell r="C6707" t="str">
            <v>620 0901 0121300590 244 344</v>
          </cell>
          <cell r="D6707">
            <v>1514.1</v>
          </cell>
          <cell r="E6707" t="str">
            <v>-</v>
          </cell>
          <cell r="F6707">
            <v>1514.1</v>
          </cell>
        </row>
        <row r="6708">
          <cell r="A6708" t="str">
            <v>Увеличение стоимости мягкого инвентаря</v>
          </cell>
          <cell r="B6708">
            <v>200</v>
          </cell>
          <cell r="C6708" t="str">
            <v>620 0901 0121300590 244 345</v>
          </cell>
          <cell r="D6708">
            <v>2719.7</v>
          </cell>
          <cell r="E6708" t="str">
            <v>-</v>
          </cell>
          <cell r="F6708">
            <v>2719.7</v>
          </cell>
        </row>
        <row r="6709">
          <cell r="A6709" t="str">
            <v>Увеличение стоимости прочих оборотных запасов (материалов)</v>
          </cell>
          <cell r="B6709">
            <v>200</v>
          </cell>
          <cell r="C6709" t="str">
            <v>620 0901 0121300590 244 346</v>
          </cell>
          <cell r="D6709">
            <v>8328.1</v>
          </cell>
          <cell r="E6709">
            <v>264.16171999999995</v>
          </cell>
          <cell r="F6709">
            <v>8063.9382800000003</v>
          </cell>
        </row>
        <row r="6710">
          <cell r="A6710" t="str">
            <v>Увеличение стоимости прочих материальных запасов однократного применения</v>
          </cell>
          <cell r="B6710">
            <v>200</v>
          </cell>
          <cell r="C6710" t="str">
            <v>620 0901 0121300590 244 349</v>
          </cell>
          <cell r="D6710">
            <v>35</v>
          </cell>
          <cell r="E6710" t="str">
            <v>-</v>
          </cell>
          <cell r="F6710">
            <v>35</v>
          </cell>
        </row>
        <row r="6711">
          <cell r="A6711" t="str">
            <v>Предоставление субсидий бюджетным, автономным учреждениям и иным некоммерческим организациям</v>
          </cell>
          <cell r="B6711">
            <v>200</v>
          </cell>
          <cell r="C6711" t="str">
            <v>000 0901 0121300590 600 000</v>
          </cell>
          <cell r="D6711">
            <v>6166426.5999999996</v>
          </cell>
          <cell r="E6711">
            <v>168203.06498</v>
          </cell>
          <cell r="F6711">
            <v>5998223.5350200003</v>
          </cell>
        </row>
        <row r="6712">
          <cell r="A6712" t="str">
            <v>Субсидии бюджетным учреждениям</v>
          </cell>
          <cell r="B6712">
            <v>200</v>
          </cell>
          <cell r="C6712" t="str">
            <v>000 0901 0121300590 610 000</v>
          </cell>
          <cell r="D6712">
            <v>6166426.5999999996</v>
          </cell>
          <cell r="E6712">
            <v>168203.06498</v>
          </cell>
          <cell r="F6712">
            <v>5998223.5350200003</v>
          </cell>
        </row>
        <row r="6713">
          <cell r="A671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713">
            <v>200</v>
          </cell>
          <cell r="C6713" t="str">
            <v>000 0901 0121300590 611 000</v>
          </cell>
          <cell r="D6713">
            <v>3670881.7</v>
          </cell>
          <cell r="E6713">
            <v>111037.03077</v>
          </cell>
          <cell r="F6713">
            <v>3559844.6692300001</v>
          </cell>
        </row>
        <row r="6714">
          <cell r="A6714" t="str">
            <v>Расходы</v>
          </cell>
          <cell r="B6714">
            <v>200</v>
          </cell>
          <cell r="C6714" t="str">
            <v>000 0901 0121300590 611 200</v>
          </cell>
          <cell r="D6714">
            <v>3670881.7</v>
          </cell>
          <cell r="E6714">
            <v>111037.03077</v>
          </cell>
          <cell r="F6714">
            <v>3559844.6692300001</v>
          </cell>
        </row>
        <row r="6715">
          <cell r="A6715" t="str">
            <v>Безвозмездные перечисления текущего характера организациям</v>
          </cell>
          <cell r="B6715">
            <v>200</v>
          </cell>
          <cell r="C6715" t="str">
            <v>000 0901 0121300590 611 240</v>
          </cell>
          <cell r="D6715">
            <v>3670881.7</v>
          </cell>
          <cell r="E6715">
            <v>111037.03077</v>
          </cell>
          <cell r="F6715">
            <v>3559844.6692300001</v>
          </cell>
        </row>
        <row r="6716">
          <cell r="A6716" t="str">
            <v>Безвозмездные перечисления текущего характера государственным (муниципальным) учреждениям</v>
          </cell>
          <cell r="B6716">
            <v>200</v>
          </cell>
          <cell r="C6716" t="str">
            <v>620 0901 0121300590 611 241</v>
          </cell>
          <cell r="D6716">
            <v>3670881.7</v>
          </cell>
          <cell r="E6716">
            <v>111037.03077</v>
          </cell>
          <cell r="F6716">
            <v>3559844.6692300001</v>
          </cell>
        </row>
        <row r="6717">
          <cell r="A6717" t="str">
            <v>Субсидии бюджетным учреждениям на иные цели</v>
          </cell>
          <cell r="B6717">
            <v>200</v>
          </cell>
          <cell r="C6717" t="str">
            <v>000 0901 0121300590 612 000</v>
          </cell>
          <cell r="D6717">
            <v>2495544.9</v>
          </cell>
          <cell r="E6717">
            <v>57166.034209999998</v>
          </cell>
          <cell r="F6717">
            <v>2438378.8657900002</v>
          </cell>
        </row>
        <row r="6718">
          <cell r="A6718" t="str">
            <v>Расходы</v>
          </cell>
          <cell r="B6718">
            <v>200</v>
          </cell>
          <cell r="C6718" t="str">
            <v>000 0901 0121300590 612 200</v>
          </cell>
          <cell r="D6718">
            <v>2495544.9</v>
          </cell>
          <cell r="E6718">
            <v>57166.034209999998</v>
          </cell>
          <cell r="F6718">
            <v>2438378.8657900002</v>
          </cell>
        </row>
        <row r="6719">
          <cell r="A6719" t="str">
            <v>Безвозмездные перечисления текущего характера организациям</v>
          </cell>
          <cell r="B6719">
            <v>200</v>
          </cell>
          <cell r="C6719" t="str">
            <v>000 0901 0121300590 612 240</v>
          </cell>
          <cell r="D6719">
            <v>2495544.9</v>
          </cell>
          <cell r="E6719">
            <v>57166.034209999998</v>
          </cell>
          <cell r="F6719">
            <v>2438378.8657900002</v>
          </cell>
        </row>
        <row r="6720">
          <cell r="A6720" t="str">
            <v>Безвозмездные перечисления текущего характера государственным (муниципальным) учреждениям</v>
          </cell>
          <cell r="B6720">
            <v>200</v>
          </cell>
          <cell r="C6720" t="str">
            <v>620 0901 0121300590 612 241</v>
          </cell>
          <cell r="D6720">
            <v>2495544.9</v>
          </cell>
          <cell r="E6720">
            <v>57166.034209999998</v>
          </cell>
          <cell r="F6720">
            <v>2438378.8657900002</v>
          </cell>
        </row>
        <row r="6721">
          <cell r="A6721" t="str">
            <v>Иные бюджетные ассигнования</v>
          </cell>
          <cell r="B6721">
            <v>200</v>
          </cell>
          <cell r="C6721" t="str">
            <v>000 0901 0121300590 800 000</v>
          </cell>
          <cell r="D6721">
            <v>52850.1</v>
          </cell>
          <cell r="E6721" t="str">
            <v>-</v>
          </cell>
          <cell r="F6721">
            <v>52850.1</v>
          </cell>
        </row>
        <row r="6722">
          <cell r="A6722" t="str">
            <v>Уплата налогов, сборов и иных платежей</v>
          </cell>
          <cell r="B6722">
            <v>200</v>
          </cell>
          <cell r="C6722" t="str">
            <v>000 0901 0121300590 850 000</v>
          </cell>
          <cell r="D6722">
            <v>52850.1</v>
          </cell>
          <cell r="E6722" t="str">
            <v>-</v>
          </cell>
          <cell r="F6722">
            <v>52850.1</v>
          </cell>
        </row>
        <row r="6723">
          <cell r="A6723" t="str">
            <v>Уплата налога на имущество организаций и земельного налога</v>
          </cell>
          <cell r="B6723">
            <v>200</v>
          </cell>
          <cell r="C6723" t="str">
            <v>000 0901 0121300590 851 000</v>
          </cell>
          <cell r="D6723">
            <v>52624.7</v>
          </cell>
          <cell r="E6723" t="str">
            <v>-</v>
          </cell>
          <cell r="F6723">
            <v>52624.7</v>
          </cell>
        </row>
        <row r="6724">
          <cell r="A6724" t="str">
            <v>Расходы</v>
          </cell>
          <cell r="B6724">
            <v>200</v>
          </cell>
          <cell r="C6724" t="str">
            <v>000 0901 0121300590 851 200</v>
          </cell>
          <cell r="D6724">
            <v>52624.7</v>
          </cell>
          <cell r="E6724" t="str">
            <v>-</v>
          </cell>
          <cell r="F6724">
            <v>52624.7</v>
          </cell>
        </row>
        <row r="6725">
          <cell r="A6725" t="str">
            <v>Прочие расходы</v>
          </cell>
          <cell r="B6725">
            <v>200</v>
          </cell>
          <cell r="C6725" t="str">
            <v>000 0901 0121300590 851 290</v>
          </cell>
          <cell r="D6725">
            <v>52624.7</v>
          </cell>
          <cell r="E6725" t="str">
            <v>-</v>
          </cell>
          <cell r="F6725">
            <v>52624.7</v>
          </cell>
        </row>
        <row r="6726">
          <cell r="A6726" t="str">
            <v>Налоги, пошлины и сборы</v>
          </cell>
          <cell r="B6726">
            <v>200</v>
          </cell>
          <cell r="C6726" t="str">
            <v>620 0901 0121300590 851 291</v>
          </cell>
          <cell r="D6726">
            <v>52624.7</v>
          </cell>
          <cell r="E6726" t="str">
            <v>-</v>
          </cell>
          <cell r="F6726">
            <v>52624.7</v>
          </cell>
        </row>
        <row r="6727">
          <cell r="A6727" t="str">
            <v>Уплата прочих налогов, сборов</v>
          </cell>
          <cell r="B6727">
            <v>200</v>
          </cell>
          <cell r="C6727" t="str">
            <v>000 0901 0121300590 852 000</v>
          </cell>
          <cell r="D6727">
            <v>184.8</v>
          </cell>
          <cell r="E6727" t="str">
            <v>-</v>
          </cell>
          <cell r="F6727">
            <v>184.8</v>
          </cell>
        </row>
        <row r="6728">
          <cell r="A6728" t="str">
            <v>Расходы</v>
          </cell>
          <cell r="B6728">
            <v>200</v>
          </cell>
          <cell r="C6728" t="str">
            <v>000 0901 0121300590 852 200</v>
          </cell>
          <cell r="D6728">
            <v>184.8</v>
          </cell>
          <cell r="E6728" t="str">
            <v>-</v>
          </cell>
          <cell r="F6728">
            <v>184.8</v>
          </cell>
        </row>
        <row r="6729">
          <cell r="A6729" t="str">
            <v>Прочие расходы</v>
          </cell>
          <cell r="B6729">
            <v>200</v>
          </cell>
          <cell r="C6729" t="str">
            <v>000 0901 0121300590 852 290</v>
          </cell>
          <cell r="D6729">
            <v>184.8</v>
          </cell>
          <cell r="E6729" t="str">
            <v>-</v>
          </cell>
          <cell r="F6729">
            <v>184.8</v>
          </cell>
        </row>
        <row r="6730">
          <cell r="A6730" t="str">
            <v>Налоги, пошлины и сборы</v>
          </cell>
          <cell r="B6730">
            <v>200</v>
          </cell>
          <cell r="C6730" t="str">
            <v>620 0901 0121300590 852 291</v>
          </cell>
          <cell r="D6730">
            <v>184.8</v>
          </cell>
          <cell r="E6730" t="str">
            <v>-</v>
          </cell>
          <cell r="F6730">
            <v>184.8</v>
          </cell>
        </row>
        <row r="6731">
          <cell r="A6731" t="str">
            <v>Уплата иных платежей</v>
          </cell>
          <cell r="B6731">
            <v>200</v>
          </cell>
          <cell r="C6731" t="str">
            <v>000 0901 0121300590 853 000</v>
          </cell>
          <cell r="D6731">
            <v>40.6</v>
          </cell>
          <cell r="E6731" t="str">
            <v>-</v>
          </cell>
          <cell r="F6731">
            <v>40.6</v>
          </cell>
        </row>
        <row r="6732">
          <cell r="A6732" t="str">
            <v>Расходы</v>
          </cell>
          <cell r="B6732">
            <v>200</v>
          </cell>
          <cell r="C6732" t="str">
            <v>000 0901 0121300590 853 200</v>
          </cell>
          <cell r="D6732">
            <v>40.6</v>
          </cell>
          <cell r="E6732" t="str">
            <v>-</v>
          </cell>
          <cell r="F6732">
            <v>40.6</v>
          </cell>
        </row>
        <row r="6733">
          <cell r="A6733" t="str">
            <v>Прочие расходы</v>
          </cell>
          <cell r="B6733">
            <v>200</v>
          </cell>
          <cell r="C6733" t="str">
            <v>000 0901 0121300590 853 290</v>
          </cell>
          <cell r="D6733">
            <v>40.6</v>
          </cell>
          <cell r="E6733" t="str">
            <v>-</v>
          </cell>
          <cell r="F6733">
            <v>40.6</v>
          </cell>
        </row>
        <row r="6734">
          <cell r="A6734" t="str">
            <v>Налоги, пошлины и сборы</v>
          </cell>
          <cell r="B6734">
            <v>200</v>
          </cell>
          <cell r="C6734" t="str">
            <v>620 0901 0121300590 853 291</v>
          </cell>
          <cell r="D6734">
            <v>40.6</v>
          </cell>
          <cell r="E6734" t="str">
            <v>-</v>
          </cell>
          <cell r="F6734">
            <v>40.6</v>
          </cell>
        </row>
        <row r="6735">
          <cell r="A6735" t="str">
            <v>Основное мероприятие "Развитие медицинской реабилитации, включая санаторно-курортное лечение, в том числе детей"</v>
          </cell>
          <cell r="B6735">
            <v>200</v>
          </cell>
          <cell r="C6735" t="str">
            <v>000 0901 0121600000 000 000</v>
          </cell>
          <cell r="D6735">
            <v>42491.8</v>
          </cell>
          <cell r="E6735">
            <v>483.28370000000001</v>
          </cell>
          <cell r="F6735">
            <v>42008.516299999996</v>
          </cell>
        </row>
        <row r="6736">
          <cell r="A6736" t="str">
            <v>Расходы на обеспечение деятельности (оказание услуг) государственных учреждений</v>
          </cell>
          <cell r="B6736">
            <v>200</v>
          </cell>
          <cell r="C6736" t="str">
            <v>000 0901 0121600590 000 000</v>
          </cell>
          <cell r="D6736">
            <v>42491.8</v>
          </cell>
          <cell r="E6736">
            <v>483.28370000000001</v>
          </cell>
          <cell r="F6736">
            <v>42008.516299999996</v>
          </cell>
        </row>
        <row r="6737">
          <cell r="A6737" t="str">
            <v>Предоставление субсидий бюджетным, автономным учреждениям и иным некоммерческим организациям</v>
          </cell>
          <cell r="B6737">
            <v>200</v>
          </cell>
          <cell r="C6737" t="str">
            <v>000 0901 0121600590 600 000</v>
          </cell>
          <cell r="D6737">
            <v>42491.8</v>
          </cell>
          <cell r="E6737">
            <v>483.28370000000001</v>
          </cell>
          <cell r="F6737">
            <v>42008.516299999996</v>
          </cell>
        </row>
        <row r="6738">
          <cell r="A6738" t="str">
            <v>Субсидии бюджетным учреждениям</v>
          </cell>
          <cell r="B6738">
            <v>200</v>
          </cell>
          <cell r="C6738" t="str">
            <v>000 0901 0121600590 610 000</v>
          </cell>
          <cell r="D6738">
            <v>42491.8</v>
          </cell>
          <cell r="E6738">
            <v>483.28370000000001</v>
          </cell>
          <cell r="F6738">
            <v>42008.516299999996</v>
          </cell>
        </row>
        <row r="6739">
          <cell r="A6739" t="str">
            <v>Субсидии бюджетным учреждениям на иные цели</v>
          </cell>
          <cell r="B6739">
            <v>200</v>
          </cell>
          <cell r="C6739" t="str">
            <v>000 0901 0121600590 612 000</v>
          </cell>
          <cell r="D6739">
            <v>42491.8</v>
          </cell>
          <cell r="E6739">
            <v>483.28370000000001</v>
          </cell>
          <cell r="F6739">
            <v>42008.516299999996</v>
          </cell>
        </row>
        <row r="6740">
          <cell r="A6740" t="str">
            <v>Расходы</v>
          </cell>
          <cell r="B6740">
            <v>200</v>
          </cell>
          <cell r="C6740" t="str">
            <v>000 0901 0121600590 612 200</v>
          </cell>
          <cell r="D6740">
            <v>42491.8</v>
          </cell>
          <cell r="E6740">
            <v>483.28370000000001</v>
          </cell>
          <cell r="F6740">
            <v>42008.516299999996</v>
          </cell>
        </row>
        <row r="6741">
          <cell r="A6741" t="str">
            <v>Безвозмездные перечисления текущего характера организациям</v>
          </cell>
          <cell r="B6741">
            <v>200</v>
          </cell>
          <cell r="C6741" t="str">
            <v>000 0901 0121600590 612 240</v>
          </cell>
          <cell r="D6741">
            <v>42491.8</v>
          </cell>
          <cell r="E6741">
            <v>483.28370000000001</v>
          </cell>
          <cell r="F6741">
            <v>42008.516299999996</v>
          </cell>
        </row>
        <row r="6742">
          <cell r="A6742" t="str">
            <v>Безвозмездные перечисления текущего характера государственным (муниципальным) учреждениям</v>
          </cell>
          <cell r="B6742">
            <v>200</v>
          </cell>
          <cell r="C6742" t="str">
            <v>620 0901 0121600590 612 241</v>
          </cell>
          <cell r="D6742">
            <v>42491.8</v>
          </cell>
          <cell r="E6742">
            <v>483.28370000000001</v>
          </cell>
          <cell r="F6742">
            <v>42008.516299999996</v>
          </cell>
        </row>
        <row r="6743">
          <cell r="A6743" t="str">
            <v>Региональный проект "Борьба с сердечно-сосудистыми заболеваниями"</v>
          </cell>
          <cell r="B6743">
            <v>200</v>
          </cell>
          <cell r="C6743" t="str">
            <v>000 0901 012N200000 000 000</v>
          </cell>
          <cell r="D6743">
            <v>134210.70000000001</v>
          </cell>
          <cell r="E6743" t="str">
            <v>-</v>
          </cell>
          <cell r="F6743">
            <v>134210.70000000001</v>
          </cell>
        </row>
        <row r="6744">
          <cell r="A6744" t="str">
            <v>Оснащение оборудованием региональных сосудистых центров и первичных сосудистых отделений</v>
          </cell>
          <cell r="B6744">
            <v>200</v>
          </cell>
          <cell r="C6744" t="str">
            <v>000 0901 012N251920 000 000</v>
          </cell>
          <cell r="D6744">
            <v>65210.7</v>
          </cell>
          <cell r="E6744" t="str">
            <v>-</v>
          </cell>
          <cell r="F6744">
            <v>65210.7</v>
          </cell>
        </row>
        <row r="6745">
          <cell r="A6745" t="str">
            <v>Закупка товаров, работ и услуг для обеспечения государственных (муниципальных) нужд</v>
          </cell>
          <cell r="B6745">
            <v>200</v>
          </cell>
          <cell r="C6745" t="str">
            <v>000 0901 012N251920 200 000</v>
          </cell>
          <cell r="D6745">
            <v>65210.7</v>
          </cell>
          <cell r="E6745" t="str">
            <v>-</v>
          </cell>
          <cell r="F6745">
            <v>65210.7</v>
          </cell>
        </row>
        <row r="6746">
          <cell r="A6746" t="str">
            <v>Иные закупки товаров, работ и услуг для обеспечения государственных (муниципальных) нужд</v>
          </cell>
          <cell r="B6746">
            <v>200</v>
          </cell>
          <cell r="C6746" t="str">
            <v>000 0901 012N251920 240 000</v>
          </cell>
          <cell r="D6746">
            <v>65210.7</v>
          </cell>
          <cell r="E6746" t="str">
            <v>-</v>
          </cell>
          <cell r="F6746">
            <v>65210.7</v>
          </cell>
        </row>
        <row r="6747">
          <cell r="A6747" t="str">
            <v>Прочая закупка товаров, работ и услуг</v>
          </cell>
          <cell r="B6747">
            <v>200</v>
          </cell>
          <cell r="C6747" t="str">
            <v>000 0901 012N251920 244 000</v>
          </cell>
          <cell r="D6747">
            <v>65210.7</v>
          </cell>
          <cell r="E6747" t="str">
            <v>-</v>
          </cell>
          <cell r="F6747">
            <v>65210.7</v>
          </cell>
        </row>
        <row r="6748">
          <cell r="A6748" t="str">
            <v>Поступление нефинансовых активов</v>
          </cell>
          <cell r="B6748">
            <v>200</v>
          </cell>
          <cell r="C6748" t="str">
            <v>000 0901 012N251920 244 300</v>
          </cell>
          <cell r="D6748">
            <v>65210.7</v>
          </cell>
          <cell r="E6748" t="str">
            <v>-</v>
          </cell>
          <cell r="F6748">
            <v>65210.7</v>
          </cell>
        </row>
        <row r="6749">
          <cell r="A6749" t="str">
            <v>Увеличение стоимости основных средств</v>
          </cell>
          <cell r="B6749">
            <v>200</v>
          </cell>
          <cell r="C6749" t="str">
            <v>620 0901 012N251920 244 310</v>
          </cell>
          <cell r="D6749">
            <v>65210.7</v>
          </cell>
          <cell r="E6749" t="str">
            <v>-</v>
          </cell>
          <cell r="F6749">
            <v>65210.7</v>
          </cell>
        </row>
        <row r="6750">
          <cell r="A6750" t="str">
            <v>Реализация мероприятий</v>
          </cell>
          <cell r="B6750">
            <v>200</v>
          </cell>
          <cell r="C6750" t="str">
            <v>000 0901 012N299990 000 000</v>
          </cell>
          <cell r="D6750">
            <v>69000</v>
          </cell>
          <cell r="E6750" t="str">
            <v>-</v>
          </cell>
          <cell r="F6750">
            <v>69000</v>
          </cell>
        </row>
        <row r="6751">
          <cell r="A6751" t="str">
            <v>Закупка товаров, работ и услуг для обеспечения государственных (муниципальных) нужд</v>
          </cell>
          <cell r="B6751">
            <v>200</v>
          </cell>
          <cell r="C6751" t="str">
            <v>000 0901 012N299990 200 000</v>
          </cell>
          <cell r="D6751">
            <v>69000</v>
          </cell>
          <cell r="E6751" t="str">
            <v>-</v>
          </cell>
          <cell r="F6751">
            <v>69000</v>
          </cell>
        </row>
        <row r="6752">
          <cell r="A6752" t="str">
            <v>Иные закупки товаров, работ и услуг для обеспечения государственных (муниципальных) нужд</v>
          </cell>
          <cell r="B6752">
            <v>200</v>
          </cell>
          <cell r="C6752" t="str">
            <v>000 0901 012N299990 240 000</v>
          </cell>
          <cell r="D6752">
            <v>69000</v>
          </cell>
          <cell r="E6752" t="str">
            <v>-</v>
          </cell>
          <cell r="F6752">
            <v>69000</v>
          </cell>
        </row>
        <row r="6753">
          <cell r="A6753" t="str">
            <v>Прочая закупка товаров, работ и услуг</v>
          </cell>
          <cell r="B6753">
            <v>200</v>
          </cell>
          <cell r="C6753" t="str">
            <v>000 0901 012N299990 244 000</v>
          </cell>
          <cell r="D6753">
            <v>69000</v>
          </cell>
          <cell r="E6753" t="str">
            <v>-</v>
          </cell>
          <cell r="F6753">
            <v>69000</v>
          </cell>
        </row>
        <row r="6754">
          <cell r="A6754" t="str">
            <v>Поступление нефинансовых активов</v>
          </cell>
          <cell r="B6754">
            <v>200</v>
          </cell>
          <cell r="C6754" t="str">
            <v>000 0901 012N299990 244 300</v>
          </cell>
          <cell r="D6754">
            <v>69000</v>
          </cell>
          <cell r="E6754" t="str">
            <v>-</v>
          </cell>
          <cell r="F6754">
            <v>69000</v>
          </cell>
        </row>
        <row r="6755">
          <cell r="A6755" t="str">
            <v>Увеличение стоимости основных средств</v>
          </cell>
          <cell r="B6755">
            <v>200</v>
          </cell>
          <cell r="C6755" t="str">
            <v>620 0901 012N299990 244 310</v>
          </cell>
          <cell r="D6755">
            <v>69000</v>
          </cell>
          <cell r="E6755" t="str">
            <v>-</v>
          </cell>
          <cell r="F6755">
            <v>69000</v>
          </cell>
        </row>
        <row r="6756">
          <cell r="A6756" t="str">
            <v>Региональный проект "Борьба с онкологическими заболеваниями"</v>
          </cell>
          <cell r="B6756">
            <v>200</v>
          </cell>
          <cell r="C6756" t="str">
            <v>000 0901 012N300000 000 000</v>
          </cell>
          <cell r="D6756">
            <v>444385.4</v>
          </cell>
          <cell r="E6756" t="str">
            <v>-</v>
          </cell>
          <cell r="F6756">
            <v>444385.4</v>
          </cell>
        </row>
        <row r="6757">
          <cell r="A6757" t="str">
            <v>Переоснащение медицинских организаций, оказывающих медицинскую помощь больным с онкологическими заболеваниями</v>
          </cell>
          <cell r="B6757">
            <v>200</v>
          </cell>
          <cell r="C6757" t="str">
            <v>000 0901 012N351900 000 000</v>
          </cell>
          <cell r="D6757">
            <v>189135.4</v>
          </cell>
          <cell r="E6757" t="str">
            <v>-</v>
          </cell>
          <cell r="F6757">
            <v>189135.4</v>
          </cell>
        </row>
        <row r="6758">
          <cell r="A6758" t="str">
            <v>Закупка товаров, работ и услуг для обеспечения государственных (муниципальных) нужд</v>
          </cell>
          <cell r="B6758">
            <v>200</v>
          </cell>
          <cell r="C6758" t="str">
            <v>000 0901 012N351900 200 000</v>
          </cell>
          <cell r="D6758">
            <v>189135.4</v>
          </cell>
          <cell r="E6758" t="str">
            <v>-</v>
          </cell>
          <cell r="F6758">
            <v>189135.4</v>
          </cell>
        </row>
        <row r="6759">
          <cell r="A6759" t="str">
            <v>Иные закупки товаров, работ и услуг для обеспечения государственных (муниципальных) нужд</v>
          </cell>
          <cell r="B6759">
            <v>200</v>
          </cell>
          <cell r="C6759" t="str">
            <v>000 0901 012N351900 240 000</v>
          </cell>
          <cell r="D6759">
            <v>189135.4</v>
          </cell>
          <cell r="E6759" t="str">
            <v>-</v>
          </cell>
          <cell r="F6759">
            <v>189135.4</v>
          </cell>
        </row>
        <row r="6760">
          <cell r="A6760" t="str">
            <v>Прочая закупка товаров, работ и услуг</v>
          </cell>
          <cell r="B6760">
            <v>200</v>
          </cell>
          <cell r="C6760" t="str">
            <v>000 0901 012N351900 244 000</v>
          </cell>
          <cell r="D6760">
            <v>189135.4</v>
          </cell>
          <cell r="E6760" t="str">
            <v>-</v>
          </cell>
          <cell r="F6760">
            <v>189135.4</v>
          </cell>
        </row>
        <row r="6761">
          <cell r="A6761" t="str">
            <v>Поступление нефинансовых активов</v>
          </cell>
          <cell r="B6761">
            <v>200</v>
          </cell>
          <cell r="C6761" t="str">
            <v>000 0901 012N351900 244 300</v>
          </cell>
          <cell r="D6761">
            <v>189135.4</v>
          </cell>
          <cell r="E6761" t="str">
            <v>-</v>
          </cell>
          <cell r="F6761">
            <v>189135.4</v>
          </cell>
        </row>
        <row r="6762">
          <cell r="A6762" t="str">
            <v>Увеличение стоимости основных средств</v>
          </cell>
          <cell r="B6762">
            <v>200</v>
          </cell>
          <cell r="C6762" t="str">
            <v>620 0901 012N351900 244 310</v>
          </cell>
          <cell r="D6762">
            <v>189135.4</v>
          </cell>
          <cell r="E6762" t="str">
            <v>-</v>
          </cell>
          <cell r="F6762">
            <v>189135.4</v>
          </cell>
        </row>
        <row r="6763">
          <cell r="A6763" t="str">
            <v>Реализация мероприятий</v>
          </cell>
          <cell r="B6763">
            <v>200</v>
          </cell>
          <cell r="C6763" t="str">
            <v>000 0901 012N399990 000 000</v>
          </cell>
          <cell r="D6763">
            <v>255250</v>
          </cell>
          <cell r="E6763" t="str">
            <v>-</v>
          </cell>
          <cell r="F6763">
            <v>255250</v>
          </cell>
        </row>
        <row r="6764">
          <cell r="A6764" t="str">
            <v>Закупка товаров, работ и услуг для обеспечения государственных (муниципальных) нужд</v>
          </cell>
          <cell r="B6764">
            <v>200</v>
          </cell>
          <cell r="C6764" t="str">
            <v>000 0901 012N399990 200 000</v>
          </cell>
          <cell r="D6764">
            <v>255250</v>
          </cell>
          <cell r="E6764" t="str">
            <v>-</v>
          </cell>
          <cell r="F6764">
            <v>255250</v>
          </cell>
        </row>
        <row r="6765">
          <cell r="A6765" t="str">
            <v>Иные закупки товаров, работ и услуг для обеспечения государственных (муниципальных) нужд</v>
          </cell>
          <cell r="B6765">
            <v>200</v>
          </cell>
          <cell r="C6765" t="str">
            <v>000 0901 012N399990 240 000</v>
          </cell>
          <cell r="D6765">
            <v>255250</v>
          </cell>
          <cell r="E6765" t="str">
            <v>-</v>
          </cell>
          <cell r="F6765">
            <v>255250</v>
          </cell>
        </row>
        <row r="6766">
          <cell r="A6766" t="str">
            <v>Прочая закупка товаров, работ и услуг</v>
          </cell>
          <cell r="B6766">
            <v>200</v>
          </cell>
          <cell r="C6766" t="str">
            <v>000 0901 012N399990 244 000</v>
          </cell>
          <cell r="D6766">
            <v>255250</v>
          </cell>
          <cell r="E6766" t="str">
            <v>-</v>
          </cell>
          <cell r="F6766">
            <v>255250</v>
          </cell>
        </row>
        <row r="6767">
          <cell r="A6767" t="str">
            <v>Поступление нефинансовых активов</v>
          </cell>
          <cell r="B6767">
            <v>200</v>
          </cell>
          <cell r="C6767" t="str">
            <v>000 0901 012N399990 244 300</v>
          </cell>
          <cell r="D6767">
            <v>255250</v>
          </cell>
          <cell r="E6767" t="str">
            <v>-</v>
          </cell>
          <cell r="F6767">
            <v>255250</v>
          </cell>
        </row>
        <row r="6768">
          <cell r="A6768" t="str">
            <v>Увеличение стоимости основных средств</v>
          </cell>
          <cell r="B6768">
            <v>200</v>
          </cell>
          <cell r="C6768" t="str">
            <v>620 0901 012N399990 244 310</v>
          </cell>
          <cell r="D6768">
            <v>255250</v>
          </cell>
          <cell r="E6768" t="str">
            <v>-</v>
          </cell>
          <cell r="F6768">
            <v>255250</v>
          </cell>
        </row>
        <row r="6769">
          <cell r="A6769" t="str">
            <v>Подпрограмма "Охрана здоровья матери и ребенка"</v>
          </cell>
          <cell r="B6769">
            <v>200</v>
          </cell>
          <cell r="C6769" t="str">
            <v>000 0901 0130000000 000 000</v>
          </cell>
          <cell r="D6769">
            <v>1066645.2</v>
          </cell>
          <cell r="E6769">
            <v>37140.378640000003</v>
          </cell>
          <cell r="F6769">
            <v>1029504.8213600001</v>
          </cell>
        </row>
        <row r="6770">
          <cell r="A6770" t="str">
            <v>Основное мероприятие "Совершенствование службы родовспоможения"</v>
          </cell>
          <cell r="B6770">
            <v>200</v>
          </cell>
          <cell r="C6770" t="str">
            <v>000 0901 0130100000 000 000</v>
          </cell>
          <cell r="D6770">
            <v>659034.6</v>
          </cell>
          <cell r="E6770">
            <v>16846.907329999998</v>
          </cell>
          <cell r="F6770">
            <v>642187.6926699999</v>
          </cell>
        </row>
        <row r="6771">
          <cell r="A6771" t="str">
            <v>Расходы на обеспечение деятельности (оказание услуг) государственных учреждений</v>
          </cell>
          <cell r="B6771">
            <v>200</v>
          </cell>
          <cell r="C6771" t="str">
            <v>000 0901 0130100590 000 000</v>
          </cell>
          <cell r="D6771">
            <v>659034.6</v>
          </cell>
          <cell r="E6771">
            <v>16846.907329999998</v>
          </cell>
          <cell r="F6771">
            <v>642187.6926699999</v>
          </cell>
        </row>
        <row r="6772">
          <cell r="A6772" t="str">
            <v>Предоставление субсидий бюджетным, автономным учреждениям и иным некоммерческим организациям</v>
          </cell>
          <cell r="B6772">
            <v>200</v>
          </cell>
          <cell r="C6772" t="str">
            <v>000 0901 0130100590 600 000</v>
          </cell>
          <cell r="D6772">
            <v>659034.6</v>
          </cell>
          <cell r="E6772">
            <v>16846.907329999998</v>
          </cell>
          <cell r="F6772">
            <v>642187.6926699999</v>
          </cell>
        </row>
        <row r="6773">
          <cell r="A6773" t="str">
            <v>Субсидии бюджетным учреждениям</v>
          </cell>
          <cell r="B6773">
            <v>200</v>
          </cell>
          <cell r="C6773" t="str">
            <v>000 0901 0130100590 610 000</v>
          </cell>
          <cell r="D6773">
            <v>659034.6</v>
          </cell>
          <cell r="E6773">
            <v>16846.907329999998</v>
          </cell>
          <cell r="F6773">
            <v>642187.6926699999</v>
          </cell>
        </row>
        <row r="6774">
          <cell r="A6774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774">
            <v>200</v>
          </cell>
          <cell r="C6774" t="str">
            <v>000 0901 0130100590 611 000</v>
          </cell>
          <cell r="D6774">
            <v>405257.5</v>
          </cell>
          <cell r="E6774">
            <v>12352.045330000001</v>
          </cell>
          <cell r="F6774">
            <v>392905.45467000001</v>
          </cell>
        </row>
        <row r="6775">
          <cell r="A6775" t="str">
            <v>Расходы</v>
          </cell>
          <cell r="B6775">
            <v>200</v>
          </cell>
          <cell r="C6775" t="str">
            <v>000 0901 0130100590 611 200</v>
          </cell>
          <cell r="D6775">
            <v>405257.5</v>
          </cell>
          <cell r="E6775">
            <v>12352.045330000001</v>
          </cell>
          <cell r="F6775">
            <v>392905.45467000001</v>
          </cell>
        </row>
        <row r="6776">
          <cell r="A6776" t="str">
            <v>Безвозмездные перечисления текущего характера организациям</v>
          </cell>
          <cell r="B6776">
            <v>200</v>
          </cell>
          <cell r="C6776" t="str">
            <v>000 0901 0130100590 611 240</v>
          </cell>
          <cell r="D6776">
            <v>405257.5</v>
          </cell>
          <cell r="E6776">
            <v>12352.045330000001</v>
          </cell>
          <cell r="F6776">
            <v>392905.45467000001</v>
          </cell>
        </row>
        <row r="6777">
          <cell r="A6777" t="str">
            <v>Безвозмездные перечисления текущего характера государственным (муниципальным) учреждениям</v>
          </cell>
          <cell r="B6777">
            <v>200</v>
          </cell>
          <cell r="C6777" t="str">
            <v>620 0901 0130100590 611 241</v>
          </cell>
          <cell r="D6777">
            <v>405257.5</v>
          </cell>
          <cell r="E6777">
            <v>12352.045330000001</v>
          </cell>
          <cell r="F6777">
            <v>392905.45467000001</v>
          </cell>
        </row>
        <row r="6778">
          <cell r="A6778" t="str">
            <v>Субсидии бюджетным учреждениям на иные цели</v>
          </cell>
          <cell r="B6778">
            <v>200</v>
          </cell>
          <cell r="C6778" t="str">
            <v>000 0901 0130100590 612 000</v>
          </cell>
          <cell r="D6778">
            <v>253777.1</v>
          </cell>
          <cell r="E6778">
            <v>4494.8620000000001</v>
          </cell>
          <cell r="F6778">
            <v>249282.23800000001</v>
          </cell>
        </row>
        <row r="6779">
          <cell r="A6779" t="str">
            <v>Расходы</v>
          </cell>
          <cell r="B6779">
            <v>200</v>
          </cell>
          <cell r="C6779" t="str">
            <v>000 0901 0130100590 612 200</v>
          </cell>
          <cell r="D6779">
            <v>253777.1</v>
          </cell>
          <cell r="E6779">
            <v>4494.8620000000001</v>
          </cell>
          <cell r="F6779">
            <v>249282.23800000001</v>
          </cell>
        </row>
        <row r="6780">
          <cell r="A6780" t="str">
            <v>Безвозмездные перечисления текущего характера организациям</v>
          </cell>
          <cell r="B6780">
            <v>200</v>
          </cell>
          <cell r="C6780" t="str">
            <v>000 0901 0130100590 612 240</v>
          </cell>
          <cell r="D6780">
            <v>253777.1</v>
          </cell>
          <cell r="E6780">
            <v>4494.8620000000001</v>
          </cell>
          <cell r="F6780">
            <v>249282.23800000001</v>
          </cell>
        </row>
        <row r="6781">
          <cell r="A6781" t="str">
            <v>Безвозмездные перечисления текущего характера государственным (муниципальным) учреждениям</v>
          </cell>
          <cell r="B6781">
            <v>200</v>
          </cell>
          <cell r="C6781" t="str">
            <v>620 0901 0130100590 612 241</v>
          </cell>
          <cell r="D6781">
            <v>253777.1</v>
          </cell>
          <cell r="E6781">
            <v>4494.8620000000001</v>
          </cell>
          <cell r="F6781">
            <v>249282.23800000001</v>
          </cell>
        </row>
        <row r="6782">
          <cell r="A6782" t="str">
            <v>Основное мероприятие "Развитие специализированной медицинской помощи детям"</v>
          </cell>
          <cell r="B6782">
            <v>200</v>
          </cell>
          <cell r="C6782" t="str">
            <v>000 0901 0130400000 000 000</v>
          </cell>
          <cell r="D6782">
            <v>407610.6</v>
          </cell>
          <cell r="E6782">
            <v>20293.471309999997</v>
          </cell>
          <cell r="F6782">
            <v>387317.12868999998</v>
          </cell>
        </row>
        <row r="6783">
          <cell r="A6783" t="str">
            <v>Расходы на обеспечение деятельности (оказание услуг) государственных учреждений</v>
          </cell>
          <cell r="B6783">
            <v>200</v>
          </cell>
          <cell r="C6783" t="str">
            <v>000 0901 0130400590 000 000</v>
          </cell>
          <cell r="D6783">
            <v>407610.6</v>
          </cell>
          <cell r="E6783">
            <v>20293.471309999997</v>
          </cell>
          <cell r="F6783">
            <v>387317.12868999998</v>
          </cell>
        </row>
        <row r="6784">
          <cell r="A6784" t="str">
            <v>Предоставление субсидий бюджетным, автономным учреждениям и иным некоммерческим организациям</v>
          </cell>
          <cell r="B6784">
            <v>200</v>
          </cell>
          <cell r="C6784" t="str">
            <v>000 0901 0130400590 600 000</v>
          </cell>
          <cell r="D6784">
            <v>407610.6</v>
          </cell>
          <cell r="E6784">
            <v>20293.471309999997</v>
          </cell>
          <cell r="F6784">
            <v>387317.12868999998</v>
          </cell>
        </row>
        <row r="6785">
          <cell r="A6785" t="str">
            <v>Субсидии бюджетным учреждениям</v>
          </cell>
          <cell r="B6785">
            <v>200</v>
          </cell>
          <cell r="C6785" t="str">
            <v>000 0901 0130400590 610 000</v>
          </cell>
          <cell r="D6785">
            <v>407610.6</v>
          </cell>
          <cell r="E6785">
            <v>20293.471309999997</v>
          </cell>
          <cell r="F6785">
            <v>387317.12868999998</v>
          </cell>
        </row>
        <row r="6786">
          <cell r="A6786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786">
            <v>200</v>
          </cell>
          <cell r="C6786" t="str">
            <v>000 0901 0130400590 611 000</v>
          </cell>
          <cell r="D6786">
            <v>53255.6</v>
          </cell>
          <cell r="E6786">
            <v>4155.6166600000006</v>
          </cell>
          <cell r="F6786">
            <v>49099.983340000006</v>
          </cell>
        </row>
        <row r="6787">
          <cell r="A6787" t="str">
            <v>Расходы</v>
          </cell>
          <cell r="B6787">
            <v>200</v>
          </cell>
          <cell r="C6787" t="str">
            <v>000 0901 0130400590 611 200</v>
          </cell>
          <cell r="D6787">
            <v>53255.6</v>
          </cell>
          <cell r="E6787">
            <v>4155.6166600000006</v>
          </cell>
          <cell r="F6787">
            <v>49099.983340000006</v>
          </cell>
        </row>
        <row r="6788">
          <cell r="A6788" t="str">
            <v>Безвозмездные перечисления текущего характера организациям</v>
          </cell>
          <cell r="B6788">
            <v>200</v>
          </cell>
          <cell r="C6788" t="str">
            <v>000 0901 0130400590 611 240</v>
          </cell>
          <cell r="D6788">
            <v>53255.6</v>
          </cell>
          <cell r="E6788">
            <v>4155.6166600000006</v>
          </cell>
          <cell r="F6788">
            <v>49099.983340000006</v>
          </cell>
        </row>
        <row r="6789">
          <cell r="A6789" t="str">
            <v>Безвозмездные перечисления текущего характера государственным (муниципальным) учреждениям</v>
          </cell>
          <cell r="B6789">
            <v>200</v>
          </cell>
          <cell r="C6789" t="str">
            <v>620 0901 0130400590 611 241</v>
          </cell>
          <cell r="D6789">
            <v>53255.6</v>
          </cell>
          <cell r="E6789">
            <v>4155.6166600000006</v>
          </cell>
          <cell r="F6789">
            <v>49099.983340000006</v>
          </cell>
        </row>
        <row r="6790">
          <cell r="A6790" t="str">
            <v>Субсидии бюджетным учреждениям на иные цели</v>
          </cell>
          <cell r="B6790">
            <v>200</v>
          </cell>
          <cell r="C6790" t="str">
            <v>000 0901 0130400590 612 000</v>
          </cell>
          <cell r="D6790">
            <v>354355</v>
          </cell>
          <cell r="E6790">
            <v>16137.854650000001</v>
          </cell>
          <cell r="F6790">
            <v>338217.14535000001</v>
          </cell>
        </row>
        <row r="6791">
          <cell r="A6791" t="str">
            <v>Расходы</v>
          </cell>
          <cell r="B6791">
            <v>200</v>
          </cell>
          <cell r="C6791" t="str">
            <v>000 0901 0130400590 612 200</v>
          </cell>
          <cell r="D6791">
            <v>354355</v>
          </cell>
          <cell r="E6791">
            <v>16137.854650000001</v>
          </cell>
          <cell r="F6791">
            <v>338217.14535000001</v>
          </cell>
        </row>
        <row r="6792">
          <cell r="A6792" t="str">
            <v>Безвозмездные перечисления текущего характера организациям</v>
          </cell>
          <cell r="B6792">
            <v>200</v>
          </cell>
          <cell r="C6792" t="str">
            <v>000 0901 0130400590 612 240</v>
          </cell>
          <cell r="D6792">
            <v>354355</v>
          </cell>
          <cell r="E6792">
            <v>16137.854650000001</v>
          </cell>
          <cell r="F6792">
            <v>338217.14535000001</v>
          </cell>
        </row>
        <row r="6793">
          <cell r="A6793" t="str">
            <v>Безвозмездные перечисления текущего характера государственным (муниципальным) учреждениям</v>
          </cell>
          <cell r="B6793">
            <v>200</v>
          </cell>
          <cell r="C6793" t="str">
            <v>620 0901 0130400590 612 241</v>
          </cell>
          <cell r="D6793">
            <v>354355</v>
          </cell>
          <cell r="E6793">
            <v>16137.854650000001</v>
          </cell>
          <cell r="F6793">
            <v>338217.14535000001</v>
          </cell>
        </row>
        <row r="6794">
          <cell r="A6794" t="str">
            <v>Подпрограмма "Оказание паллиативной помощи, в том числе детям"</v>
          </cell>
          <cell r="B6794">
            <v>200</v>
          </cell>
          <cell r="C6794" t="str">
            <v>000 0901 0150000000 000 000</v>
          </cell>
          <cell r="D6794">
            <v>372816.3</v>
          </cell>
          <cell r="E6794">
            <v>7857.5859800000007</v>
          </cell>
          <cell r="F6794">
            <v>364958.71401999996</v>
          </cell>
        </row>
        <row r="6795">
          <cell r="A6795" t="str">
            <v>Основное мероприятие "Организация оказания паллиативной медицинской помощи взрослому населению"</v>
          </cell>
          <cell r="B6795">
            <v>200</v>
          </cell>
          <cell r="C6795" t="str">
            <v>000 0901 0150100000 000 000</v>
          </cell>
          <cell r="D6795">
            <v>355228.8</v>
          </cell>
          <cell r="E6795">
            <v>7621.1532500000003</v>
          </cell>
          <cell r="F6795">
            <v>347607.64675000001</v>
          </cell>
        </row>
        <row r="6796">
          <cell r="A6796" t="str">
            <v>Расходы на обеспечение деятельности (оказание услуг) государственных учреждений</v>
          </cell>
          <cell r="B6796">
            <v>200</v>
          </cell>
          <cell r="C6796" t="str">
            <v>000 0901 0150100590 000 000</v>
          </cell>
          <cell r="D6796">
            <v>355228.8</v>
          </cell>
          <cell r="E6796">
            <v>7621.1532500000003</v>
          </cell>
          <cell r="F6796">
            <v>347607.64675000001</v>
          </cell>
        </row>
        <row r="6797">
          <cell r="A6797" t="str">
            <v>Предоставление субсидий бюджетным, автономным учреждениям и иным некоммерческим организациям</v>
          </cell>
          <cell r="B6797">
            <v>200</v>
          </cell>
          <cell r="C6797" t="str">
            <v>000 0901 0150100590 600 000</v>
          </cell>
          <cell r="D6797">
            <v>355228.8</v>
          </cell>
          <cell r="E6797">
            <v>7621.1532500000003</v>
          </cell>
          <cell r="F6797">
            <v>347607.64675000001</v>
          </cell>
        </row>
        <row r="6798">
          <cell r="A6798" t="str">
            <v>Субсидии бюджетным учреждениям</v>
          </cell>
          <cell r="B6798">
            <v>200</v>
          </cell>
          <cell r="C6798" t="str">
            <v>000 0901 0150100590 610 000</v>
          </cell>
          <cell r="D6798">
            <v>350378.8</v>
          </cell>
          <cell r="E6798">
            <v>7621.1532500000003</v>
          </cell>
          <cell r="F6798">
            <v>342757.64675000001</v>
          </cell>
        </row>
        <row r="6799">
          <cell r="A6799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799">
            <v>200</v>
          </cell>
          <cell r="C6799" t="str">
            <v>000 0901 0150100590 611 000</v>
          </cell>
          <cell r="D6799">
            <v>350378.8</v>
          </cell>
          <cell r="E6799">
            <v>7621.1532500000003</v>
          </cell>
          <cell r="F6799">
            <v>342757.64675000001</v>
          </cell>
        </row>
        <row r="6800">
          <cell r="A6800" t="str">
            <v>Расходы</v>
          </cell>
          <cell r="B6800">
            <v>200</v>
          </cell>
          <cell r="C6800" t="str">
            <v>000 0901 0150100590 611 200</v>
          </cell>
          <cell r="D6800">
            <v>350378.8</v>
          </cell>
          <cell r="E6800">
            <v>7621.1532500000003</v>
          </cell>
          <cell r="F6800">
            <v>342757.64675000001</v>
          </cell>
        </row>
        <row r="6801">
          <cell r="A6801" t="str">
            <v>Безвозмездные перечисления текущего характера организациям</v>
          </cell>
          <cell r="B6801">
            <v>200</v>
          </cell>
          <cell r="C6801" t="str">
            <v>000 0901 0150100590 611 240</v>
          </cell>
          <cell r="D6801">
            <v>350378.8</v>
          </cell>
          <cell r="E6801">
            <v>7621.1532500000003</v>
          </cell>
          <cell r="F6801">
            <v>342757.64675000001</v>
          </cell>
        </row>
        <row r="6802">
          <cell r="A6802" t="str">
            <v>Безвозмездные перечисления текущего характера государственным (муниципальным) учреждениям</v>
          </cell>
          <cell r="B6802">
            <v>200</v>
          </cell>
          <cell r="C6802" t="str">
            <v>620 0901 0150100590 611 241</v>
          </cell>
          <cell r="D6802">
            <v>350378.8</v>
          </cell>
          <cell r="E6802">
            <v>7621.1532500000003</v>
          </cell>
          <cell r="F6802">
            <v>342757.64675000001</v>
          </cell>
        </row>
        <row r="6803">
          <cell r="A6803" t="str">
            <v>Субсидии автономным учреждениям</v>
          </cell>
          <cell r="B6803">
            <v>200</v>
          </cell>
          <cell r="C6803" t="str">
            <v>000 0901 0150100590 620 000</v>
          </cell>
          <cell r="D6803">
            <v>4850</v>
          </cell>
          <cell r="E6803" t="str">
            <v>-</v>
          </cell>
          <cell r="F6803">
            <v>4850</v>
          </cell>
        </row>
        <row r="6804">
          <cell r="A680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804">
            <v>200</v>
          </cell>
          <cell r="C6804" t="str">
            <v>000 0901 0150100590 621 000</v>
          </cell>
          <cell r="D6804">
            <v>4850</v>
          </cell>
          <cell r="E6804" t="str">
            <v>-</v>
          </cell>
          <cell r="F6804">
            <v>4850</v>
          </cell>
        </row>
        <row r="6805">
          <cell r="A6805" t="str">
            <v>Расходы</v>
          </cell>
          <cell r="B6805">
            <v>200</v>
          </cell>
          <cell r="C6805" t="str">
            <v>000 0901 0150100590 621 200</v>
          </cell>
          <cell r="D6805">
            <v>4850</v>
          </cell>
          <cell r="E6805" t="str">
            <v>-</v>
          </cell>
          <cell r="F6805">
            <v>4850</v>
          </cell>
        </row>
        <row r="6806">
          <cell r="A6806" t="str">
            <v>Безвозмездные перечисления текущего характера организациям</v>
          </cell>
          <cell r="B6806">
            <v>200</v>
          </cell>
          <cell r="C6806" t="str">
            <v>000 0901 0150100590 621 240</v>
          </cell>
          <cell r="D6806">
            <v>4850</v>
          </cell>
          <cell r="E6806" t="str">
            <v>-</v>
          </cell>
          <cell r="F6806">
            <v>4850</v>
          </cell>
        </row>
        <row r="6807">
          <cell r="A6807" t="str">
            <v>Безвозмездные перечисления текущего характера государственным (муниципальным) учреждениям</v>
          </cell>
          <cell r="B6807">
            <v>200</v>
          </cell>
          <cell r="C6807" t="str">
            <v>620 0901 0150100590 621 241</v>
          </cell>
          <cell r="D6807">
            <v>4850</v>
          </cell>
          <cell r="E6807" t="str">
            <v>-</v>
          </cell>
          <cell r="F6807">
            <v>4850</v>
          </cell>
        </row>
        <row r="6808">
          <cell r="A6808" t="str">
            <v>Основное мероприятие "Организация оказания паллиативной медицинской помощи детскому населению"</v>
          </cell>
          <cell r="B6808">
            <v>200</v>
          </cell>
          <cell r="C6808" t="str">
            <v>000 0901 0150200000 000 000</v>
          </cell>
          <cell r="D6808">
            <v>17587.5</v>
          </cell>
          <cell r="E6808">
            <v>236.43273000000002</v>
          </cell>
          <cell r="F6808">
            <v>17351.06727</v>
          </cell>
        </row>
        <row r="6809">
          <cell r="A6809" t="str">
            <v>Расходы на обеспечение деятельности (оказание услуг) государственных учреждений</v>
          </cell>
          <cell r="B6809">
            <v>200</v>
          </cell>
          <cell r="C6809" t="str">
            <v>000 0901 0150200590 000 000</v>
          </cell>
          <cell r="D6809">
            <v>17587.5</v>
          </cell>
          <cell r="E6809">
            <v>236.43273000000002</v>
          </cell>
          <cell r="F6809">
            <v>17351.06727</v>
          </cell>
        </row>
        <row r="6810">
          <cell r="A6810" t="str">
            <v>Предоставление субсидий бюджетным, автономным учреждениям и иным некоммерческим организациям</v>
          </cell>
          <cell r="B6810">
            <v>200</v>
          </cell>
          <cell r="C6810" t="str">
            <v>000 0901 0150200590 600 000</v>
          </cell>
          <cell r="D6810">
            <v>17587.5</v>
          </cell>
          <cell r="E6810">
            <v>236.43273000000002</v>
          </cell>
          <cell r="F6810">
            <v>17351.06727</v>
          </cell>
        </row>
        <row r="6811">
          <cell r="A6811" t="str">
            <v>Субсидии бюджетным учреждениям</v>
          </cell>
          <cell r="B6811">
            <v>200</v>
          </cell>
          <cell r="C6811" t="str">
            <v>000 0901 0150200590 610 000</v>
          </cell>
          <cell r="D6811">
            <v>17587.5</v>
          </cell>
          <cell r="E6811">
            <v>236.43273000000002</v>
          </cell>
          <cell r="F6811">
            <v>17351.06727</v>
          </cell>
        </row>
        <row r="6812">
          <cell r="A681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812">
            <v>200</v>
          </cell>
          <cell r="C6812" t="str">
            <v>000 0901 0150200590 611 000</v>
          </cell>
          <cell r="D6812">
            <v>17587.5</v>
          </cell>
          <cell r="E6812">
            <v>236.43273000000002</v>
          </cell>
          <cell r="F6812">
            <v>17351.06727</v>
          </cell>
        </row>
        <row r="6813">
          <cell r="A6813" t="str">
            <v>Расходы</v>
          </cell>
          <cell r="B6813">
            <v>200</v>
          </cell>
          <cell r="C6813" t="str">
            <v>000 0901 0150200590 611 200</v>
          </cell>
          <cell r="D6813">
            <v>17587.5</v>
          </cell>
          <cell r="E6813">
            <v>236.43273000000002</v>
          </cell>
          <cell r="F6813">
            <v>17351.06727</v>
          </cell>
        </row>
        <row r="6814">
          <cell r="A6814" t="str">
            <v>Безвозмездные перечисления текущего характера организациям</v>
          </cell>
          <cell r="B6814">
            <v>200</v>
          </cell>
          <cell r="C6814" t="str">
            <v>000 0901 0150200590 611 240</v>
          </cell>
          <cell r="D6814">
            <v>17587.5</v>
          </cell>
          <cell r="E6814">
            <v>236.43273000000002</v>
          </cell>
          <cell r="F6814">
            <v>17351.06727</v>
          </cell>
        </row>
        <row r="6815">
          <cell r="A6815" t="str">
            <v>Безвозмездные перечисления текущего характера государственным (муниципальным) учреждениям</v>
          </cell>
          <cell r="B6815">
            <v>200</v>
          </cell>
          <cell r="C6815" t="str">
            <v>620 0901 0150200590 611 241</v>
          </cell>
          <cell r="D6815">
            <v>17587.5</v>
          </cell>
          <cell r="E6815">
            <v>236.43273000000002</v>
          </cell>
          <cell r="F6815">
            <v>17351.06727</v>
          </cell>
        </row>
        <row r="6816">
          <cell r="A6816" t="str">
            <v>Подпрограмма "Территориальное планирование учреждений здравоохранения Ханты-Мансийского автономного округа – Югры"</v>
          </cell>
          <cell r="B6816">
            <v>200</v>
          </cell>
          <cell r="C6816" t="str">
            <v>000 0901 0180000000 000 000</v>
          </cell>
          <cell r="D6816">
            <v>256205</v>
          </cell>
          <cell r="E6816" t="str">
            <v>-</v>
          </cell>
          <cell r="F6816">
            <v>256205</v>
          </cell>
        </row>
        <row r="6817">
          <cell r="A6817" t="str">
            <v>Основное мероприятие "Укрепление материально-технической базы учреждений здравоохранения"</v>
          </cell>
          <cell r="B6817">
            <v>200</v>
          </cell>
          <cell r="C6817" t="str">
            <v>000 0901 0180100000 000 000</v>
          </cell>
          <cell r="D6817">
            <v>256205</v>
          </cell>
          <cell r="E6817" t="str">
            <v>-</v>
          </cell>
          <cell r="F6817">
            <v>256205</v>
          </cell>
        </row>
        <row r="6818">
          <cell r="A6818" t="str">
            <v>Расходы на обеспечение деятельности (оказание услуг) государственных учреждений</v>
          </cell>
          <cell r="B6818">
            <v>200</v>
          </cell>
          <cell r="C6818" t="str">
            <v>000 0901 0180100590 000 000</v>
          </cell>
          <cell r="D6818">
            <v>256205</v>
          </cell>
          <cell r="E6818" t="str">
            <v>-</v>
          </cell>
          <cell r="F6818">
            <v>256205</v>
          </cell>
        </row>
        <row r="6819">
          <cell r="A6819" t="str">
            <v>Предоставление субсидий бюджетным, автономным учреждениям и иным некоммерческим организациям</v>
          </cell>
          <cell r="B6819">
            <v>200</v>
          </cell>
          <cell r="C6819" t="str">
            <v>000 0901 0180100590 600 000</v>
          </cell>
          <cell r="D6819">
            <v>256205</v>
          </cell>
          <cell r="E6819" t="str">
            <v>-</v>
          </cell>
          <cell r="F6819">
            <v>256205</v>
          </cell>
        </row>
        <row r="6820">
          <cell r="A6820" t="str">
            <v>Субсидии бюджетным учреждениям</v>
          </cell>
          <cell r="B6820">
            <v>200</v>
          </cell>
          <cell r="C6820" t="str">
            <v>000 0901 0180100590 610 000</v>
          </cell>
          <cell r="D6820">
            <v>256205</v>
          </cell>
          <cell r="E6820" t="str">
            <v>-</v>
          </cell>
          <cell r="F6820">
            <v>256205</v>
          </cell>
        </row>
        <row r="6821">
          <cell r="A6821" t="str">
            <v>Субсидии бюджетным учреждениям на иные цели</v>
          </cell>
          <cell r="B6821">
            <v>200</v>
          </cell>
          <cell r="C6821" t="str">
            <v>000 0901 0180100590 612 000</v>
          </cell>
          <cell r="D6821">
            <v>256205</v>
          </cell>
          <cell r="E6821" t="str">
            <v>-</v>
          </cell>
          <cell r="F6821">
            <v>256205</v>
          </cell>
        </row>
        <row r="6822">
          <cell r="A6822" t="str">
            <v>Расходы</v>
          </cell>
          <cell r="B6822">
            <v>200</v>
          </cell>
          <cell r="C6822" t="str">
            <v>000 0901 0180100590 612 200</v>
          </cell>
          <cell r="D6822">
            <v>256205</v>
          </cell>
          <cell r="E6822" t="str">
            <v>-</v>
          </cell>
          <cell r="F6822">
            <v>256205</v>
          </cell>
        </row>
        <row r="6823">
          <cell r="A6823" t="str">
            <v>Безвозмездные перечисления текущего характера организациям</v>
          </cell>
          <cell r="B6823">
            <v>200</v>
          </cell>
          <cell r="C6823" t="str">
            <v>000 0901 0180100590 612 240</v>
          </cell>
          <cell r="D6823">
            <v>256205</v>
          </cell>
          <cell r="E6823" t="str">
            <v>-</v>
          </cell>
          <cell r="F6823">
            <v>256205</v>
          </cell>
        </row>
        <row r="6824">
          <cell r="A6824" t="str">
            <v>Безвозмездные перечисления текущего характера государственным (муниципальным) учреждениям</v>
          </cell>
          <cell r="B6824">
            <v>200</v>
          </cell>
          <cell r="C6824" t="str">
            <v>690 0901 0180100590 612 241</v>
          </cell>
          <cell r="D6824">
            <v>256205</v>
          </cell>
          <cell r="E6824" t="str">
            <v>-</v>
          </cell>
          <cell r="F6824">
            <v>256205</v>
          </cell>
        </row>
        <row r="6825">
          <cell r="A6825" t="str">
            <v>Подпрограмма "Привлечение негосударственных организаций в целях создания конкурентной среды"</v>
          </cell>
          <cell r="B6825">
            <v>200</v>
          </cell>
          <cell r="C6825" t="str">
            <v>000 0901 01Б0000000 000 000</v>
          </cell>
          <cell r="D6825">
            <v>151402.79999999999</v>
          </cell>
          <cell r="E6825">
            <v>7228.0317599999998</v>
          </cell>
          <cell r="F6825">
            <v>144174.76824</v>
          </cell>
        </row>
        <row r="6826">
          <cell r="A6826" t="str">
            <v>Основное мероприятие "Обеспечение доступа социально ориентированных некоммерческих организаций к предоставлению услуг в сфере здравоохранения"</v>
          </cell>
          <cell r="B6826">
            <v>200</v>
          </cell>
          <cell r="C6826" t="str">
            <v>000 0901 01Б0100000 000 000</v>
          </cell>
          <cell r="D6826">
            <v>151402.79999999999</v>
          </cell>
          <cell r="E6826">
            <v>7228.0317599999998</v>
          </cell>
          <cell r="F6826">
            <v>144174.76824</v>
          </cell>
        </row>
        <row r="6827">
          <cell r="A6827" t="str">
            <v>Субсидии на организацию оказания паллиативной медицинской помощи</v>
          </cell>
          <cell r="B6827">
            <v>200</v>
          </cell>
          <cell r="C6827" t="str">
            <v>000 0901 01Б0161200 000 000</v>
          </cell>
          <cell r="D6827">
            <v>151402.79999999999</v>
          </cell>
          <cell r="E6827">
            <v>7228.0317599999998</v>
          </cell>
          <cell r="F6827">
            <v>144174.76824</v>
          </cell>
        </row>
        <row r="6828">
          <cell r="A6828" t="str">
            <v>Предоставление субсидий бюджетным, автономным учреждениям и иным некоммерческим организациям</v>
          </cell>
          <cell r="B6828">
            <v>200</v>
          </cell>
          <cell r="C6828" t="str">
            <v>000 0901 01Б0161200 600 000</v>
          </cell>
          <cell r="D6828">
            <v>151402.79999999999</v>
          </cell>
          <cell r="E6828">
            <v>7228.0317599999998</v>
          </cell>
          <cell r="F6828">
            <v>144174.76824</v>
          </cell>
        </row>
        <row r="6829">
          <cell r="A6829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6829">
            <v>200</v>
          </cell>
          <cell r="C6829" t="str">
            <v>000 0901 01Б0161200 630 000</v>
          </cell>
          <cell r="D6829">
            <v>151402.79999999999</v>
          </cell>
          <cell r="E6829">
            <v>7228.0317599999998</v>
          </cell>
          <cell r="F6829">
            <v>144174.76824</v>
          </cell>
        </row>
        <row r="6830">
          <cell r="A6830" t="str">
            <v>Субсидии на возмещение недополученных доходов и (или) возмещение фактически понесенных затрат</v>
          </cell>
          <cell r="B6830">
            <v>200</v>
          </cell>
          <cell r="C6830" t="str">
            <v>000 0901 01Б0161200 631 000</v>
          </cell>
          <cell r="D6830">
            <v>151402.79999999999</v>
          </cell>
          <cell r="E6830">
            <v>7228.0317599999998</v>
          </cell>
          <cell r="F6830">
            <v>144174.76824</v>
          </cell>
        </row>
        <row r="6831">
          <cell r="A6831" t="str">
            <v>Расходы</v>
          </cell>
          <cell r="B6831">
            <v>200</v>
          </cell>
          <cell r="C6831" t="str">
            <v>000 0901 01Б0161200 631 200</v>
          </cell>
          <cell r="D6831">
            <v>151402.79999999999</v>
          </cell>
          <cell r="E6831">
            <v>7228.0317599999998</v>
          </cell>
          <cell r="F6831">
            <v>144174.76824</v>
          </cell>
        </row>
        <row r="6832">
          <cell r="A6832" t="str">
            <v>Безвозмездные перечисления текущего характера организациям</v>
          </cell>
          <cell r="B6832">
            <v>200</v>
          </cell>
          <cell r="C6832" t="str">
            <v>000 0901 01Б0161200 631 240</v>
          </cell>
          <cell r="D6832">
            <v>151402.79999999999</v>
          </cell>
          <cell r="E6832">
            <v>7228.0317599999998</v>
          </cell>
          <cell r="F6832">
            <v>144174.76824</v>
          </cell>
        </row>
        <row r="6833">
          <cell r="A6833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6833">
            <v>200</v>
          </cell>
          <cell r="C6833" t="str">
            <v>620 0901 01Б0161200 631 246</v>
          </cell>
          <cell r="D6833">
            <v>151402.79999999999</v>
          </cell>
          <cell r="E6833">
            <v>7228.0317599999998</v>
          </cell>
          <cell r="F6833">
            <v>144174.76824</v>
          </cell>
        </row>
        <row r="6834">
          <cell r="A6834" t="str">
            <v>Непрограммные направления деятельности</v>
          </cell>
          <cell r="B6834">
            <v>200</v>
          </cell>
          <cell r="C6834" t="str">
            <v>000 0901 4000000000 000 000</v>
          </cell>
          <cell r="D6834">
            <v>856.82500000000005</v>
          </cell>
          <cell r="E6834" t="str">
            <v>-</v>
          </cell>
          <cell r="F6834">
            <v>856.82500000000005</v>
          </cell>
        </row>
        <row r="6835">
          <cell r="A6835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6835">
            <v>200</v>
          </cell>
          <cell r="C6835" t="str">
            <v>000 0901 40Д0000000 000 000</v>
          </cell>
          <cell r="D6835">
            <v>856.82500000000005</v>
          </cell>
          <cell r="E6835" t="str">
            <v>-</v>
          </cell>
          <cell r="F6835">
            <v>856.82500000000005</v>
          </cell>
        </row>
        <row r="6836">
          <cell r="A6836" t="str">
            <v>Расходы на обеспечение деятельности (оказание услуг) государственных учреждений</v>
          </cell>
          <cell r="B6836">
            <v>200</v>
          </cell>
          <cell r="C6836" t="str">
            <v>000 0901 40Д0000590 000 000</v>
          </cell>
          <cell r="D6836">
            <v>856.82500000000005</v>
          </cell>
          <cell r="E6836" t="str">
            <v>-</v>
          </cell>
          <cell r="F6836">
            <v>856.82500000000005</v>
          </cell>
        </row>
        <row r="6837">
          <cell r="A6837" t="str">
            <v>Предоставление субсидий бюджетным, автономным учреждениям и иным некоммерческим организациям</v>
          </cell>
          <cell r="B6837">
            <v>200</v>
          </cell>
          <cell r="C6837" t="str">
            <v>000 0901 40Д0000590 600 000</v>
          </cell>
          <cell r="D6837">
            <v>856.82500000000005</v>
          </cell>
          <cell r="E6837" t="str">
            <v>-</v>
          </cell>
          <cell r="F6837">
            <v>856.82500000000005</v>
          </cell>
        </row>
        <row r="6838">
          <cell r="A6838" t="str">
            <v>Субсидии бюджетным учреждениям</v>
          </cell>
          <cell r="B6838">
            <v>200</v>
          </cell>
          <cell r="C6838" t="str">
            <v>000 0901 40Д0000590 610 000</v>
          </cell>
          <cell r="D6838">
            <v>856.82500000000005</v>
          </cell>
          <cell r="E6838" t="str">
            <v>-</v>
          </cell>
          <cell r="F6838">
            <v>856.82500000000005</v>
          </cell>
        </row>
        <row r="6839">
          <cell r="A6839" t="str">
            <v>Субсидии бюджетным учреждениям на иные цели</v>
          </cell>
          <cell r="B6839">
            <v>200</v>
          </cell>
          <cell r="C6839" t="str">
            <v>000 0901 40Д0000590 612 000</v>
          </cell>
          <cell r="D6839">
            <v>856.82500000000005</v>
          </cell>
          <cell r="E6839" t="str">
            <v>-</v>
          </cell>
          <cell r="F6839">
            <v>856.82500000000005</v>
          </cell>
        </row>
        <row r="6840">
          <cell r="A6840" t="str">
            <v>Расходы</v>
          </cell>
          <cell r="B6840">
            <v>200</v>
          </cell>
          <cell r="C6840" t="str">
            <v>000 0901 40Д0000590 612 200</v>
          </cell>
          <cell r="D6840">
            <v>856.82500000000005</v>
          </cell>
          <cell r="E6840" t="str">
            <v>-</v>
          </cell>
          <cell r="F6840">
            <v>856.82500000000005</v>
          </cell>
        </row>
        <row r="6841">
          <cell r="A6841" t="str">
            <v>Безвозмездные перечисления текущего характера организациям</v>
          </cell>
          <cell r="B6841">
            <v>200</v>
          </cell>
          <cell r="C6841" t="str">
            <v>000 0901 40Д0000590 612 240</v>
          </cell>
          <cell r="D6841">
            <v>856.82500000000005</v>
          </cell>
          <cell r="E6841" t="str">
            <v>-</v>
          </cell>
          <cell r="F6841">
            <v>856.82500000000005</v>
          </cell>
        </row>
        <row r="6842">
          <cell r="A6842" t="str">
            <v>Безвозмездные перечисления текущего характера государственным (муниципальным) учреждениям</v>
          </cell>
          <cell r="B6842">
            <v>200</v>
          </cell>
          <cell r="C6842" t="str">
            <v>620 0901 40Д0000590 612 241</v>
          </cell>
          <cell r="D6842">
            <v>856.82500000000005</v>
          </cell>
          <cell r="E6842" t="str">
            <v>-</v>
          </cell>
          <cell r="F6842">
            <v>856.82500000000005</v>
          </cell>
        </row>
        <row r="6843">
          <cell r="A6843" t="str">
            <v>Амбулаторная помощь</v>
          </cell>
          <cell r="B6843">
            <v>200</v>
          </cell>
          <cell r="C6843" t="str">
            <v>000 0902 0000000000 000 000</v>
          </cell>
          <cell r="D6843">
            <v>11514977.287</v>
          </cell>
          <cell r="E6843">
            <v>224185.51828999998</v>
          </cell>
          <cell r="F6843">
            <v>11290791.768709999</v>
          </cell>
        </row>
        <row r="6844">
          <cell r="A6844" t="str">
            <v>Государственная программа "Современное здравоохранение"</v>
          </cell>
          <cell r="B6844">
            <v>200</v>
          </cell>
          <cell r="C6844" t="str">
            <v>000 0902 0100000000 000 000</v>
          </cell>
          <cell r="D6844">
            <v>11471650.5</v>
          </cell>
          <cell r="E6844">
            <v>224185.51828999998</v>
          </cell>
          <cell r="F6844">
            <v>11247464.98171</v>
          </cell>
        </row>
        <row r="6845">
          <cell r="A6845" t="str">
            <v>Подпрограмма "Развитие первичной медико-санитарной помощи"</v>
          </cell>
          <cell r="B6845">
            <v>200</v>
          </cell>
          <cell r="C6845" t="str">
            <v>000 0902 0110000000 000 000</v>
          </cell>
          <cell r="D6845">
            <v>8326740.0999999996</v>
          </cell>
          <cell r="E6845">
            <v>165541.37706999999</v>
          </cell>
          <cell r="F6845">
            <v>8161198.7229300002</v>
          </cell>
        </row>
        <row r="6846">
          <cell r="A6846" t="str">
            <v>Основное мероприятие "Профилактика инфекционных и паразитарных заболеваний, включая иммунопрофилактику"</v>
          </cell>
          <cell r="B6846">
            <v>200</v>
          </cell>
          <cell r="C6846" t="str">
            <v>000 0902 0110300000 000 000</v>
          </cell>
          <cell r="D6846">
            <v>5211.3999999999996</v>
          </cell>
          <cell r="E6846" t="str">
            <v>-</v>
          </cell>
          <cell r="F6846">
            <v>5211.3999999999996</v>
          </cell>
        </row>
        <row r="6847">
          <cell r="A6847" t="str">
            <v>Реализация мероприятий по предупреждению и борьбе с социально значимыми инфекционными заболеваниями</v>
          </cell>
          <cell r="B6847">
            <v>200</v>
          </cell>
          <cell r="C6847" t="str">
            <v>000 0902 01103R2020 000 000</v>
          </cell>
          <cell r="D6847">
            <v>5211.3999999999996</v>
          </cell>
          <cell r="E6847" t="str">
            <v>-</v>
          </cell>
          <cell r="F6847">
            <v>5211.3999999999996</v>
          </cell>
        </row>
        <row r="6848">
          <cell r="A6848" t="str">
            <v>Закупка товаров, работ и услуг для обеспечения государственных (муниципальных) нужд</v>
          </cell>
          <cell r="B6848">
            <v>200</v>
          </cell>
          <cell r="C6848" t="str">
            <v>000 0902 01103R2020 200 000</v>
          </cell>
          <cell r="D6848">
            <v>5211.3999999999996</v>
          </cell>
          <cell r="E6848" t="str">
            <v>-</v>
          </cell>
          <cell r="F6848">
            <v>5211.3999999999996</v>
          </cell>
        </row>
        <row r="6849">
          <cell r="A6849" t="str">
            <v>Иные закупки товаров, работ и услуг для обеспечения государственных (муниципальных) нужд</v>
          </cell>
          <cell r="B6849">
            <v>200</v>
          </cell>
          <cell r="C6849" t="str">
            <v>000 0902 01103R2020 240 000</v>
          </cell>
          <cell r="D6849">
            <v>5211.3999999999996</v>
          </cell>
          <cell r="E6849" t="str">
            <v>-</v>
          </cell>
          <cell r="F6849">
            <v>5211.3999999999996</v>
          </cell>
        </row>
        <row r="6850">
          <cell r="A6850" t="str">
            <v>Прочая закупка товаров, работ и услуг</v>
          </cell>
          <cell r="B6850">
            <v>200</v>
          </cell>
          <cell r="C6850" t="str">
            <v>000 0902 01103R2020 244 000</v>
          </cell>
          <cell r="D6850">
            <v>5211.3999999999996</v>
          </cell>
          <cell r="E6850" t="str">
            <v>-</v>
          </cell>
          <cell r="F6850">
            <v>5211.3999999999996</v>
          </cell>
        </row>
        <row r="6851">
          <cell r="A6851" t="str">
            <v>Расходы</v>
          </cell>
          <cell r="B6851">
            <v>200</v>
          </cell>
          <cell r="C6851" t="str">
            <v>000 0902 01103R2020 244 200</v>
          </cell>
          <cell r="D6851">
            <v>3655.4</v>
          </cell>
          <cell r="E6851" t="str">
            <v>-</v>
          </cell>
          <cell r="F6851">
            <v>3655.4</v>
          </cell>
        </row>
        <row r="6852">
          <cell r="A6852" t="str">
            <v>Оплата работ, услуг</v>
          </cell>
          <cell r="B6852">
            <v>200</v>
          </cell>
          <cell r="C6852" t="str">
            <v>000 0902 01103R2020 244 220</v>
          </cell>
          <cell r="D6852">
            <v>3655.4</v>
          </cell>
          <cell r="E6852" t="str">
            <v>-</v>
          </cell>
          <cell r="F6852">
            <v>3655.4</v>
          </cell>
        </row>
        <row r="6853">
          <cell r="A6853" t="str">
            <v>Прочие работы, услуги</v>
          </cell>
          <cell r="B6853">
            <v>200</v>
          </cell>
          <cell r="C6853" t="str">
            <v>620 0902 01103R2020 244 226</v>
          </cell>
          <cell r="D6853">
            <v>3655.4</v>
          </cell>
          <cell r="E6853" t="str">
            <v>-</v>
          </cell>
          <cell r="F6853">
            <v>3655.4</v>
          </cell>
        </row>
        <row r="6854">
          <cell r="A6854" t="str">
            <v>Поступление нефинансовых активов</v>
          </cell>
          <cell r="B6854">
            <v>200</v>
          </cell>
          <cell r="C6854" t="str">
            <v>000 0902 01103R2020 244 300</v>
          </cell>
          <cell r="D6854">
            <v>1556</v>
          </cell>
          <cell r="E6854" t="str">
            <v>-</v>
          </cell>
          <cell r="F6854">
            <v>1556</v>
          </cell>
        </row>
        <row r="6855">
          <cell r="A6855" t="str">
            <v>Увеличение стоимости материальных запасов</v>
          </cell>
          <cell r="B6855">
            <v>200</v>
          </cell>
          <cell r="C6855" t="str">
            <v>000 0902 01103R2020 244 340</v>
          </cell>
          <cell r="D6855">
            <v>1556</v>
          </cell>
          <cell r="E6855" t="str">
            <v>-</v>
          </cell>
          <cell r="F6855">
            <v>1556</v>
          </cell>
        </row>
        <row r="6856">
          <cell r="A6856" t="str">
            <v>Увеличение стоимости прочих оборотных запасов (материалов)</v>
          </cell>
          <cell r="B6856">
            <v>200</v>
          </cell>
          <cell r="C6856" t="str">
            <v>620 0902 01103R2020 244 346</v>
          </cell>
          <cell r="D6856">
            <v>730</v>
          </cell>
          <cell r="E6856" t="str">
            <v>-</v>
          </cell>
          <cell r="F6856">
            <v>730</v>
          </cell>
        </row>
        <row r="6857">
          <cell r="A6857" t="str">
            <v>Увеличение стоимости прочих материальных запасов однократного применения</v>
          </cell>
          <cell r="B6857">
            <v>200</v>
          </cell>
          <cell r="C6857" t="str">
            <v>620 0902 01103R2020 244 349</v>
          </cell>
          <cell r="D6857">
            <v>826</v>
          </cell>
          <cell r="E6857" t="str">
            <v>-</v>
          </cell>
          <cell r="F6857">
            <v>826</v>
          </cell>
        </row>
        <row r="6858">
          <cell r="A6858" t="str">
            <v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</v>
          </cell>
          <cell r="B6858">
            <v>200</v>
          </cell>
          <cell r="C6858" t="str">
            <v>000 0902 0110400000 000 000</v>
          </cell>
          <cell r="D6858">
            <v>5588806.4000000004</v>
          </cell>
          <cell r="E6858">
            <v>136483.66177000001</v>
          </cell>
          <cell r="F6858">
            <v>5452322.7382299993</v>
          </cell>
        </row>
        <row r="6859">
          <cell r="A6859" t="str">
            <v>Расходы на обеспечение деятельности (оказание услуг) государственных учреждений</v>
          </cell>
          <cell r="B6859">
            <v>200</v>
          </cell>
          <cell r="C6859" t="str">
            <v>000 0902 0110400590 000 000</v>
          </cell>
          <cell r="D6859">
            <v>5588806.4000000004</v>
          </cell>
          <cell r="E6859">
            <v>136483.66177000001</v>
          </cell>
          <cell r="F6859">
            <v>5452322.7382299993</v>
          </cell>
        </row>
        <row r="6860">
          <cell r="A6860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860">
            <v>200</v>
          </cell>
          <cell r="C6860" t="str">
            <v>000 0902 0110400590 100 000</v>
          </cell>
          <cell r="D6860">
            <v>28585</v>
          </cell>
          <cell r="E6860">
            <v>756.21908999999994</v>
          </cell>
          <cell r="F6860">
            <v>27828.780910000001</v>
          </cell>
        </row>
        <row r="6861">
          <cell r="A6861" t="str">
            <v>Расходы на выплаты персоналу казенных учреждений</v>
          </cell>
          <cell r="B6861">
            <v>200</v>
          </cell>
          <cell r="C6861" t="str">
            <v>000 0902 0110400590 110 000</v>
          </cell>
          <cell r="D6861">
            <v>28585</v>
          </cell>
          <cell r="E6861">
            <v>756.21908999999994</v>
          </cell>
          <cell r="F6861">
            <v>27828.780910000001</v>
          </cell>
        </row>
        <row r="6862">
          <cell r="A6862" t="str">
            <v>Фонд оплаты труда учреждений</v>
          </cell>
          <cell r="B6862">
            <v>200</v>
          </cell>
          <cell r="C6862" t="str">
            <v>000 0902 0110400590 111 000</v>
          </cell>
          <cell r="D6862">
            <v>21300</v>
          </cell>
          <cell r="E6862">
            <v>748.13207999999997</v>
          </cell>
          <cell r="F6862">
            <v>20551.867920000001</v>
          </cell>
        </row>
        <row r="6863">
          <cell r="A6863" t="str">
            <v>Расходы</v>
          </cell>
          <cell r="B6863">
            <v>200</v>
          </cell>
          <cell r="C6863" t="str">
            <v>000 0902 0110400590 111 200</v>
          </cell>
          <cell r="D6863">
            <v>21300</v>
          </cell>
          <cell r="E6863">
            <v>748.13207999999997</v>
          </cell>
          <cell r="F6863">
            <v>20551.867920000001</v>
          </cell>
        </row>
        <row r="6864">
          <cell r="A6864" t="str">
            <v>Оплата труда, начисления на выплаты по оплате труда</v>
          </cell>
          <cell r="B6864">
            <v>200</v>
          </cell>
          <cell r="C6864" t="str">
            <v>000 0902 0110400590 111 210</v>
          </cell>
          <cell r="D6864">
            <v>21200</v>
          </cell>
          <cell r="E6864">
            <v>748.13207999999997</v>
          </cell>
          <cell r="F6864">
            <v>20451.867920000001</v>
          </cell>
        </row>
        <row r="6865">
          <cell r="A6865" t="str">
            <v>Заработная плата</v>
          </cell>
          <cell r="B6865">
            <v>200</v>
          </cell>
          <cell r="C6865" t="str">
            <v>620 0902 0110400590 111 211</v>
          </cell>
          <cell r="D6865">
            <v>21200</v>
          </cell>
          <cell r="E6865">
            <v>748.13207999999997</v>
          </cell>
          <cell r="F6865">
            <v>20451.867920000001</v>
          </cell>
        </row>
        <row r="6866">
          <cell r="A6866" t="str">
            <v>Социальное обеспечение</v>
          </cell>
          <cell r="B6866">
            <v>200</v>
          </cell>
          <cell r="C6866" t="str">
            <v>000 0902 0110400590 111 260</v>
          </cell>
          <cell r="D6866">
            <v>100</v>
          </cell>
          <cell r="E6866" t="str">
            <v>-</v>
          </cell>
          <cell r="F6866">
            <v>100</v>
          </cell>
        </row>
        <row r="6867">
          <cell r="A6867" t="str">
            <v>Социальные пособия и компенсации персоналу в денежной форме</v>
          </cell>
          <cell r="B6867">
            <v>200</v>
          </cell>
          <cell r="C6867" t="str">
            <v>620 0902 0110400590 111 266</v>
          </cell>
          <cell r="D6867">
            <v>100</v>
          </cell>
          <cell r="E6867" t="str">
            <v>-</v>
          </cell>
          <cell r="F6867">
            <v>100</v>
          </cell>
        </row>
        <row r="6868">
          <cell r="A6868" t="str">
            <v>Иные выплаты персоналу учреждений, за исключением фонда оплаты труда</v>
          </cell>
          <cell r="B6868">
            <v>200</v>
          </cell>
          <cell r="C6868" t="str">
            <v>000 0902 0110400590 112 000</v>
          </cell>
          <cell r="D6868">
            <v>555</v>
          </cell>
          <cell r="E6868" t="str">
            <v>-</v>
          </cell>
          <cell r="F6868">
            <v>555</v>
          </cell>
        </row>
        <row r="6869">
          <cell r="A6869" t="str">
            <v>Расходы</v>
          </cell>
          <cell r="B6869">
            <v>200</v>
          </cell>
          <cell r="C6869" t="str">
            <v>000 0902 0110400590 112 200</v>
          </cell>
          <cell r="D6869">
            <v>555</v>
          </cell>
          <cell r="E6869" t="str">
            <v>-</v>
          </cell>
          <cell r="F6869">
            <v>555</v>
          </cell>
        </row>
        <row r="6870">
          <cell r="A6870" t="str">
            <v>Оплата труда, начисления на выплаты по оплате труда</v>
          </cell>
          <cell r="B6870">
            <v>200</v>
          </cell>
          <cell r="C6870" t="str">
            <v>000 0902 0110400590 112 210</v>
          </cell>
          <cell r="D6870">
            <v>390</v>
          </cell>
          <cell r="E6870" t="str">
            <v>-</v>
          </cell>
          <cell r="F6870">
            <v>390</v>
          </cell>
        </row>
        <row r="6871">
          <cell r="A6871" t="str">
            <v>Прочие несоциальные выплаты персоналу в денежной форме</v>
          </cell>
          <cell r="B6871">
            <v>200</v>
          </cell>
          <cell r="C6871" t="str">
            <v>620 0902 0110400590 112 212</v>
          </cell>
          <cell r="D6871">
            <v>40</v>
          </cell>
          <cell r="E6871" t="str">
            <v>-</v>
          </cell>
          <cell r="F6871">
            <v>40</v>
          </cell>
        </row>
        <row r="6872">
          <cell r="A6872" t="str">
            <v>Прочие несоциальные выплаты персоналу в натуральной форме</v>
          </cell>
          <cell r="B6872">
            <v>200</v>
          </cell>
          <cell r="C6872" t="str">
            <v>620 0902 0110400590 112 214</v>
          </cell>
          <cell r="D6872">
            <v>350</v>
          </cell>
          <cell r="E6872" t="str">
            <v>-</v>
          </cell>
          <cell r="F6872">
            <v>350</v>
          </cell>
        </row>
        <row r="6873">
          <cell r="A6873" t="str">
            <v>Оплата работ, услуг</v>
          </cell>
          <cell r="B6873">
            <v>200</v>
          </cell>
          <cell r="C6873" t="str">
            <v>000 0902 0110400590 112 220</v>
          </cell>
          <cell r="D6873">
            <v>165</v>
          </cell>
          <cell r="E6873" t="str">
            <v>-</v>
          </cell>
          <cell r="F6873">
            <v>165</v>
          </cell>
        </row>
        <row r="6874">
          <cell r="A6874" t="str">
            <v>Прочие работы, услуги</v>
          </cell>
          <cell r="B6874">
            <v>200</v>
          </cell>
          <cell r="C6874" t="str">
            <v>620 0902 0110400590 112 226</v>
          </cell>
          <cell r="D6874">
            <v>165</v>
          </cell>
          <cell r="E6874" t="str">
            <v>-</v>
          </cell>
          <cell r="F6874">
            <v>165</v>
          </cell>
        </row>
        <row r="6875">
          <cell r="A6875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6875">
            <v>200</v>
          </cell>
          <cell r="C6875" t="str">
            <v>000 0902 0110400590 119 000</v>
          </cell>
          <cell r="D6875">
            <v>6730</v>
          </cell>
          <cell r="E6875">
            <v>8.0870099999999994</v>
          </cell>
          <cell r="F6875">
            <v>6721.9129899999998</v>
          </cell>
        </row>
        <row r="6876">
          <cell r="A6876" t="str">
            <v>Расходы</v>
          </cell>
          <cell r="B6876">
            <v>200</v>
          </cell>
          <cell r="C6876" t="str">
            <v>000 0902 0110400590 119 200</v>
          </cell>
          <cell r="D6876">
            <v>6730</v>
          </cell>
          <cell r="E6876">
            <v>8.0870099999999994</v>
          </cell>
          <cell r="F6876">
            <v>6721.9129899999998</v>
          </cell>
        </row>
        <row r="6877">
          <cell r="A6877" t="str">
            <v>Оплата труда, начисления на выплаты по оплате труда</v>
          </cell>
          <cell r="B6877">
            <v>200</v>
          </cell>
          <cell r="C6877" t="str">
            <v>000 0902 0110400590 119 210</v>
          </cell>
          <cell r="D6877">
            <v>6730</v>
          </cell>
          <cell r="E6877">
            <v>8.0870099999999994</v>
          </cell>
          <cell r="F6877">
            <v>6721.9129899999998</v>
          </cell>
        </row>
        <row r="6878">
          <cell r="A6878" t="str">
            <v>Начисления на выплаты по оплате труда</v>
          </cell>
          <cell r="B6878">
            <v>200</v>
          </cell>
          <cell r="C6878" t="str">
            <v>620 0902 0110400590 119 213</v>
          </cell>
          <cell r="D6878">
            <v>6730</v>
          </cell>
          <cell r="E6878">
            <v>8.0870099999999994</v>
          </cell>
          <cell r="F6878">
            <v>6721.9129899999998</v>
          </cell>
        </row>
        <row r="6879">
          <cell r="A6879" t="str">
            <v>Закупка товаров, работ и услуг для обеспечения государственных (муниципальных) нужд</v>
          </cell>
          <cell r="B6879">
            <v>200</v>
          </cell>
          <cell r="C6879" t="str">
            <v>000 0902 0110400590 200 000</v>
          </cell>
          <cell r="D6879">
            <v>6763.8</v>
          </cell>
          <cell r="E6879" t="str">
            <v>-</v>
          </cell>
          <cell r="F6879">
            <v>6763.8</v>
          </cell>
        </row>
        <row r="6880">
          <cell r="A6880" t="str">
            <v>Иные закупки товаров, работ и услуг для обеспечения государственных (муниципальных) нужд</v>
          </cell>
          <cell r="B6880">
            <v>200</v>
          </cell>
          <cell r="C6880" t="str">
            <v>000 0902 0110400590 240 000</v>
          </cell>
          <cell r="D6880">
            <v>6763.8</v>
          </cell>
          <cell r="E6880" t="str">
            <v>-</v>
          </cell>
          <cell r="F6880">
            <v>6763.8</v>
          </cell>
        </row>
        <row r="6881">
          <cell r="A6881" t="str">
            <v>Прочая закупка товаров, работ и услуг</v>
          </cell>
          <cell r="B6881">
            <v>200</v>
          </cell>
          <cell r="C6881" t="str">
            <v>000 0902 0110400590 244 000</v>
          </cell>
          <cell r="D6881">
            <v>6763.8</v>
          </cell>
          <cell r="E6881" t="str">
            <v>-</v>
          </cell>
          <cell r="F6881">
            <v>6763.8</v>
          </cell>
        </row>
        <row r="6882">
          <cell r="A6882" t="str">
            <v>Расходы</v>
          </cell>
          <cell r="B6882">
            <v>200</v>
          </cell>
          <cell r="C6882" t="str">
            <v>000 0902 0110400590 244 200</v>
          </cell>
          <cell r="D6882">
            <v>2703.8</v>
          </cell>
          <cell r="E6882" t="str">
            <v>-</v>
          </cell>
          <cell r="F6882">
            <v>2703.8</v>
          </cell>
        </row>
        <row r="6883">
          <cell r="A6883" t="str">
            <v>Оплата работ, услуг</v>
          </cell>
          <cell r="B6883">
            <v>200</v>
          </cell>
          <cell r="C6883" t="str">
            <v>000 0902 0110400590 244 220</v>
          </cell>
          <cell r="D6883">
            <v>2703.8</v>
          </cell>
          <cell r="E6883" t="str">
            <v>-</v>
          </cell>
          <cell r="F6883">
            <v>2703.8</v>
          </cell>
        </row>
        <row r="6884">
          <cell r="A6884" t="str">
            <v>Услуги связи</v>
          </cell>
          <cell r="B6884">
            <v>200</v>
          </cell>
          <cell r="C6884" t="str">
            <v>620 0902 0110400590 244 221</v>
          </cell>
          <cell r="D6884">
            <v>160</v>
          </cell>
          <cell r="E6884" t="str">
            <v>-</v>
          </cell>
          <cell r="F6884">
            <v>160</v>
          </cell>
        </row>
        <row r="6885">
          <cell r="A6885" t="str">
            <v>Коммунальные услуги</v>
          </cell>
          <cell r="B6885">
            <v>200</v>
          </cell>
          <cell r="C6885" t="str">
            <v>620 0902 0110400590 244 223</v>
          </cell>
          <cell r="D6885">
            <v>1000</v>
          </cell>
          <cell r="E6885" t="str">
            <v>-</v>
          </cell>
          <cell r="F6885">
            <v>1000</v>
          </cell>
        </row>
        <row r="6886">
          <cell r="A6886" t="str">
            <v>Работы, услуги по содержанию имущества</v>
          </cell>
          <cell r="B6886">
            <v>200</v>
          </cell>
          <cell r="C6886" t="str">
            <v>620 0902 0110400590 244 225</v>
          </cell>
          <cell r="D6886">
            <v>763.8</v>
          </cell>
          <cell r="E6886" t="str">
            <v>-</v>
          </cell>
          <cell r="F6886">
            <v>763.8</v>
          </cell>
        </row>
        <row r="6887">
          <cell r="A6887" t="str">
            <v>Прочие работы, услуги</v>
          </cell>
          <cell r="B6887">
            <v>200</v>
          </cell>
          <cell r="C6887" t="str">
            <v>620 0902 0110400590 244 226</v>
          </cell>
          <cell r="D6887">
            <v>760</v>
          </cell>
          <cell r="E6887" t="str">
            <v>-</v>
          </cell>
          <cell r="F6887">
            <v>760</v>
          </cell>
        </row>
        <row r="6888">
          <cell r="A6888" t="str">
            <v>Страхование</v>
          </cell>
          <cell r="B6888">
            <v>200</v>
          </cell>
          <cell r="C6888" t="str">
            <v>620 0902 0110400590 244 227</v>
          </cell>
          <cell r="D6888">
            <v>20</v>
          </cell>
          <cell r="E6888" t="str">
            <v>-</v>
          </cell>
          <cell r="F6888">
            <v>20</v>
          </cell>
        </row>
        <row r="6889">
          <cell r="A6889" t="str">
            <v>Поступление нефинансовых активов</v>
          </cell>
          <cell r="B6889">
            <v>200</v>
          </cell>
          <cell r="C6889" t="str">
            <v>000 0902 0110400590 244 300</v>
          </cell>
          <cell r="D6889">
            <v>4060</v>
          </cell>
          <cell r="E6889" t="str">
            <v>-</v>
          </cell>
          <cell r="F6889">
            <v>4060</v>
          </cell>
        </row>
        <row r="6890">
          <cell r="A6890" t="str">
            <v>Увеличение стоимости основных средств</v>
          </cell>
          <cell r="B6890">
            <v>200</v>
          </cell>
          <cell r="C6890" t="str">
            <v>620 0902 0110400590 244 310</v>
          </cell>
          <cell r="D6890">
            <v>910</v>
          </cell>
          <cell r="E6890" t="str">
            <v>-</v>
          </cell>
          <cell r="F6890">
            <v>910</v>
          </cell>
        </row>
        <row r="6891">
          <cell r="A6891" t="str">
            <v>Увеличение стоимости материальных запасов</v>
          </cell>
          <cell r="B6891">
            <v>200</v>
          </cell>
          <cell r="C6891" t="str">
            <v>000 0902 0110400590 244 340</v>
          </cell>
          <cell r="D6891">
            <v>3150</v>
          </cell>
          <cell r="E6891" t="str">
            <v>-</v>
          </cell>
          <cell r="F6891">
            <v>3150</v>
          </cell>
        </row>
        <row r="6892">
          <cell r="A6892" t="str">
            <v>Увеличение стоимости лекарственных препаратов и материалов, применяемых в медицинских целях</v>
          </cell>
          <cell r="B6892">
            <v>200</v>
          </cell>
          <cell r="C6892" t="str">
            <v>620 0902 0110400590 244 341</v>
          </cell>
          <cell r="D6892">
            <v>1900</v>
          </cell>
          <cell r="E6892" t="str">
            <v>-</v>
          </cell>
          <cell r="F6892">
            <v>1900</v>
          </cell>
        </row>
        <row r="6893">
          <cell r="A6893" t="str">
            <v>Увеличение стоимости горюче-смазочных материалов</v>
          </cell>
          <cell r="B6893">
            <v>200</v>
          </cell>
          <cell r="C6893" t="str">
            <v>620 0902 0110400590 244 343</v>
          </cell>
          <cell r="D6893">
            <v>560</v>
          </cell>
          <cell r="E6893" t="str">
            <v>-</v>
          </cell>
          <cell r="F6893">
            <v>560</v>
          </cell>
        </row>
        <row r="6894">
          <cell r="A6894" t="str">
            <v>Увеличение стоимости мягкого инвентаря</v>
          </cell>
          <cell r="B6894">
            <v>200</v>
          </cell>
          <cell r="C6894" t="str">
            <v>620 0902 0110400590 244 345</v>
          </cell>
          <cell r="D6894">
            <v>90</v>
          </cell>
          <cell r="E6894" t="str">
            <v>-</v>
          </cell>
          <cell r="F6894">
            <v>90</v>
          </cell>
        </row>
        <row r="6895">
          <cell r="A6895" t="str">
            <v>Увеличение стоимости прочих оборотных запасов (материалов)</v>
          </cell>
          <cell r="B6895">
            <v>200</v>
          </cell>
          <cell r="C6895" t="str">
            <v>620 0902 0110400590 244 346</v>
          </cell>
          <cell r="D6895">
            <v>600</v>
          </cell>
          <cell r="E6895" t="str">
            <v>-</v>
          </cell>
          <cell r="F6895">
            <v>600</v>
          </cell>
        </row>
        <row r="6896">
          <cell r="A6896" t="str">
            <v>Предоставление субсидий бюджетным, автономным учреждениям и иным некоммерческим организациям</v>
          </cell>
          <cell r="B6896">
            <v>200</v>
          </cell>
          <cell r="C6896" t="str">
            <v>000 0902 0110400590 600 000</v>
          </cell>
          <cell r="D6896">
            <v>5553421.5999999996</v>
          </cell>
          <cell r="E6896">
            <v>135727.44268000001</v>
          </cell>
          <cell r="F6896">
            <v>5417694.1573199993</v>
          </cell>
        </row>
        <row r="6897">
          <cell r="A6897" t="str">
            <v>Субсидии бюджетным учреждениям</v>
          </cell>
          <cell r="B6897">
            <v>200</v>
          </cell>
          <cell r="C6897" t="str">
            <v>000 0902 0110400590 610 000</v>
          </cell>
          <cell r="D6897">
            <v>4898052.9000000004</v>
          </cell>
          <cell r="E6897">
            <v>111724.3573</v>
          </cell>
          <cell r="F6897">
            <v>4786328.5427000001</v>
          </cell>
        </row>
        <row r="6898">
          <cell r="A689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898">
            <v>200</v>
          </cell>
          <cell r="C6898" t="str">
            <v>000 0902 0110400590 611 000</v>
          </cell>
          <cell r="D6898">
            <v>1163287</v>
          </cell>
          <cell r="E6898">
            <v>33523.824719999997</v>
          </cell>
          <cell r="F6898">
            <v>1129763.1752800001</v>
          </cell>
        </row>
        <row r="6899">
          <cell r="A6899" t="str">
            <v>Расходы</v>
          </cell>
          <cell r="B6899">
            <v>200</v>
          </cell>
          <cell r="C6899" t="str">
            <v>000 0902 0110400590 611 200</v>
          </cell>
          <cell r="D6899">
            <v>1163287</v>
          </cell>
          <cell r="E6899">
            <v>33523.824719999997</v>
          </cell>
          <cell r="F6899">
            <v>1129763.1752800001</v>
          </cell>
        </row>
        <row r="6900">
          <cell r="A6900" t="str">
            <v>Безвозмездные перечисления текущего характера организациям</v>
          </cell>
          <cell r="B6900">
            <v>200</v>
          </cell>
          <cell r="C6900" t="str">
            <v>000 0902 0110400590 611 240</v>
          </cell>
          <cell r="D6900">
            <v>1163287</v>
          </cell>
          <cell r="E6900">
            <v>33523.824719999997</v>
          </cell>
          <cell r="F6900">
            <v>1129763.1752800001</v>
          </cell>
        </row>
        <row r="6901">
          <cell r="A6901" t="str">
            <v>Безвозмездные перечисления текущего характера государственным (муниципальным) учреждениям</v>
          </cell>
          <cell r="B6901">
            <v>200</v>
          </cell>
          <cell r="C6901" t="str">
            <v>620 0902 0110400590 611 241</v>
          </cell>
          <cell r="D6901">
            <v>1163287</v>
          </cell>
          <cell r="E6901">
            <v>33523.824719999997</v>
          </cell>
          <cell r="F6901">
            <v>1129763.1752800001</v>
          </cell>
        </row>
        <row r="6902">
          <cell r="A6902" t="str">
            <v>Субсидии бюджетным учреждениям на иные цели</v>
          </cell>
          <cell r="B6902">
            <v>200</v>
          </cell>
          <cell r="C6902" t="str">
            <v>000 0902 0110400590 612 000</v>
          </cell>
          <cell r="D6902">
            <v>3734765.9</v>
          </cell>
          <cell r="E6902">
            <v>78200.532579999999</v>
          </cell>
          <cell r="F6902">
            <v>3656565.36742</v>
          </cell>
        </row>
        <row r="6903">
          <cell r="A6903" t="str">
            <v>Расходы</v>
          </cell>
          <cell r="B6903">
            <v>200</v>
          </cell>
          <cell r="C6903" t="str">
            <v>000 0902 0110400590 612 200</v>
          </cell>
          <cell r="D6903">
            <v>3734765.9</v>
          </cell>
          <cell r="E6903">
            <v>78200.532579999999</v>
          </cell>
          <cell r="F6903">
            <v>3656565.36742</v>
          </cell>
        </row>
        <row r="6904">
          <cell r="A6904" t="str">
            <v>Безвозмездные перечисления текущего характера организациям</v>
          </cell>
          <cell r="B6904">
            <v>200</v>
          </cell>
          <cell r="C6904" t="str">
            <v>000 0902 0110400590 612 240</v>
          </cell>
          <cell r="D6904">
            <v>3734765.9</v>
          </cell>
          <cell r="E6904">
            <v>78200.532579999999</v>
          </cell>
          <cell r="F6904">
            <v>3656565.36742</v>
          </cell>
        </row>
        <row r="6905">
          <cell r="A6905" t="str">
            <v>Безвозмездные перечисления текущего характера государственным (муниципальным) учреждениям</v>
          </cell>
          <cell r="B6905">
            <v>200</v>
          </cell>
          <cell r="C6905" t="str">
            <v>620 0902 0110400590 612 241</v>
          </cell>
          <cell r="D6905">
            <v>3734765.9</v>
          </cell>
          <cell r="E6905">
            <v>78200.532579999999</v>
          </cell>
          <cell r="F6905">
            <v>3656565.36742</v>
          </cell>
        </row>
        <row r="6906">
          <cell r="A6906" t="str">
            <v>Субсидии автономным учреждениям</v>
          </cell>
          <cell r="B6906">
            <v>200</v>
          </cell>
          <cell r="C6906" t="str">
            <v>000 0902 0110400590 620 000</v>
          </cell>
          <cell r="D6906">
            <v>655368.69999999995</v>
          </cell>
          <cell r="E6906">
            <v>24003.08538</v>
          </cell>
          <cell r="F6906">
            <v>631365.61462000001</v>
          </cell>
        </row>
        <row r="6907">
          <cell r="A6907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907">
            <v>200</v>
          </cell>
          <cell r="C6907" t="str">
            <v>000 0902 0110400590 621 000</v>
          </cell>
          <cell r="D6907">
            <v>443713.1</v>
          </cell>
          <cell r="E6907">
            <v>14659.513289999999</v>
          </cell>
          <cell r="F6907">
            <v>429053.58671</v>
          </cell>
        </row>
        <row r="6908">
          <cell r="A6908" t="str">
            <v>Расходы</v>
          </cell>
          <cell r="B6908">
            <v>200</v>
          </cell>
          <cell r="C6908" t="str">
            <v>000 0902 0110400590 621 200</v>
          </cell>
          <cell r="D6908">
            <v>443713.1</v>
          </cell>
          <cell r="E6908">
            <v>14659.513289999999</v>
          </cell>
          <cell r="F6908">
            <v>429053.58671</v>
          </cell>
        </row>
        <row r="6909">
          <cell r="A6909" t="str">
            <v>Безвозмездные перечисления текущего характера организациям</v>
          </cell>
          <cell r="B6909">
            <v>200</v>
          </cell>
          <cell r="C6909" t="str">
            <v>000 0902 0110400590 621 240</v>
          </cell>
          <cell r="D6909">
            <v>443713.1</v>
          </cell>
          <cell r="E6909">
            <v>14659.513289999999</v>
          </cell>
          <cell r="F6909">
            <v>429053.58671</v>
          </cell>
        </row>
        <row r="6910">
          <cell r="A6910" t="str">
            <v>Безвозмездные перечисления текущего характера государственным (муниципальным) учреждениям</v>
          </cell>
          <cell r="B6910">
            <v>200</v>
          </cell>
          <cell r="C6910" t="str">
            <v>620 0902 0110400590 621 241</v>
          </cell>
          <cell r="D6910">
            <v>443713.1</v>
          </cell>
          <cell r="E6910">
            <v>14659.513289999999</v>
          </cell>
          <cell r="F6910">
            <v>429053.58671</v>
          </cell>
        </row>
        <row r="6911">
          <cell r="A6911" t="str">
            <v>Субсидии автономным учреждениям на иные цели</v>
          </cell>
          <cell r="B6911">
            <v>200</v>
          </cell>
          <cell r="C6911" t="str">
            <v>000 0902 0110400590 622 000</v>
          </cell>
          <cell r="D6911">
            <v>211655.6</v>
          </cell>
          <cell r="E6911">
            <v>9343.5720899999997</v>
          </cell>
          <cell r="F6911">
            <v>202312.02791</v>
          </cell>
        </row>
        <row r="6912">
          <cell r="A6912" t="str">
            <v>Расходы</v>
          </cell>
          <cell r="B6912">
            <v>200</v>
          </cell>
          <cell r="C6912" t="str">
            <v>000 0902 0110400590 622 200</v>
          </cell>
          <cell r="D6912">
            <v>211655.6</v>
          </cell>
          <cell r="E6912">
            <v>9343.5720899999997</v>
          </cell>
          <cell r="F6912">
            <v>202312.02791</v>
          </cell>
        </row>
        <row r="6913">
          <cell r="A6913" t="str">
            <v>Безвозмездные перечисления текущего характера организациям</v>
          </cell>
          <cell r="B6913">
            <v>200</v>
          </cell>
          <cell r="C6913" t="str">
            <v>000 0902 0110400590 622 240</v>
          </cell>
          <cell r="D6913">
            <v>211655.6</v>
          </cell>
          <cell r="E6913">
            <v>9343.5720899999997</v>
          </cell>
          <cell r="F6913">
            <v>202312.02791</v>
          </cell>
        </row>
        <row r="6914">
          <cell r="A6914" t="str">
            <v>Безвозмездные перечисления текущего характера государственным (муниципальным) учреждениям</v>
          </cell>
          <cell r="B6914">
            <v>200</v>
          </cell>
          <cell r="C6914" t="str">
            <v>620 0902 0110400590 622 241</v>
          </cell>
          <cell r="D6914">
            <v>211655.6</v>
          </cell>
          <cell r="E6914">
            <v>9343.5720899999997</v>
          </cell>
          <cell r="F6914">
            <v>202312.02791</v>
          </cell>
        </row>
        <row r="6915">
          <cell r="A6915" t="str">
            <v>Иные бюджетные ассигнования</v>
          </cell>
          <cell r="B6915">
            <v>200</v>
          </cell>
          <cell r="C6915" t="str">
            <v>000 0902 0110400590 800 000</v>
          </cell>
          <cell r="D6915">
            <v>36</v>
          </cell>
          <cell r="E6915" t="str">
            <v>-</v>
          </cell>
          <cell r="F6915">
            <v>36</v>
          </cell>
        </row>
        <row r="6916">
          <cell r="A6916" t="str">
            <v>Уплата налогов, сборов и иных платежей</v>
          </cell>
          <cell r="B6916">
            <v>200</v>
          </cell>
          <cell r="C6916" t="str">
            <v>000 0902 0110400590 850 000</v>
          </cell>
          <cell r="D6916">
            <v>36</v>
          </cell>
          <cell r="E6916" t="str">
            <v>-</v>
          </cell>
          <cell r="F6916">
            <v>36</v>
          </cell>
        </row>
        <row r="6917">
          <cell r="A6917" t="str">
            <v>Уплата налога на имущество организаций и земельного налога</v>
          </cell>
          <cell r="B6917">
            <v>200</v>
          </cell>
          <cell r="C6917" t="str">
            <v>000 0902 0110400590 851 000</v>
          </cell>
          <cell r="D6917">
            <v>26</v>
          </cell>
          <cell r="E6917" t="str">
            <v>-</v>
          </cell>
          <cell r="F6917">
            <v>26</v>
          </cell>
        </row>
        <row r="6918">
          <cell r="A6918" t="str">
            <v>Расходы</v>
          </cell>
          <cell r="B6918">
            <v>200</v>
          </cell>
          <cell r="C6918" t="str">
            <v>000 0902 0110400590 851 200</v>
          </cell>
          <cell r="D6918">
            <v>26</v>
          </cell>
          <cell r="E6918" t="str">
            <v>-</v>
          </cell>
          <cell r="F6918">
            <v>26</v>
          </cell>
        </row>
        <row r="6919">
          <cell r="A6919" t="str">
            <v>Прочие расходы</v>
          </cell>
          <cell r="B6919">
            <v>200</v>
          </cell>
          <cell r="C6919" t="str">
            <v>000 0902 0110400590 851 290</v>
          </cell>
          <cell r="D6919">
            <v>26</v>
          </cell>
          <cell r="E6919" t="str">
            <v>-</v>
          </cell>
          <cell r="F6919">
            <v>26</v>
          </cell>
        </row>
        <row r="6920">
          <cell r="A6920" t="str">
            <v>Налоги, пошлины и сборы</v>
          </cell>
          <cell r="B6920">
            <v>200</v>
          </cell>
          <cell r="C6920" t="str">
            <v>620 0902 0110400590 851 291</v>
          </cell>
          <cell r="D6920">
            <v>26</v>
          </cell>
          <cell r="E6920" t="str">
            <v>-</v>
          </cell>
          <cell r="F6920">
            <v>26</v>
          </cell>
        </row>
        <row r="6921">
          <cell r="A6921" t="str">
            <v>Уплата прочих налогов, сборов</v>
          </cell>
          <cell r="B6921">
            <v>200</v>
          </cell>
          <cell r="C6921" t="str">
            <v>000 0902 0110400590 852 000</v>
          </cell>
          <cell r="D6921">
            <v>10</v>
          </cell>
          <cell r="E6921" t="str">
            <v>-</v>
          </cell>
          <cell r="F6921">
            <v>10</v>
          </cell>
        </row>
        <row r="6922">
          <cell r="A6922" t="str">
            <v>Расходы</v>
          </cell>
          <cell r="B6922">
            <v>200</v>
          </cell>
          <cell r="C6922" t="str">
            <v>000 0902 0110400590 852 200</v>
          </cell>
          <cell r="D6922">
            <v>10</v>
          </cell>
          <cell r="E6922" t="str">
            <v>-</v>
          </cell>
          <cell r="F6922">
            <v>10</v>
          </cell>
        </row>
        <row r="6923">
          <cell r="A6923" t="str">
            <v>Прочие расходы</v>
          </cell>
          <cell r="B6923">
            <v>200</v>
          </cell>
          <cell r="C6923" t="str">
            <v>000 0902 0110400590 852 290</v>
          </cell>
          <cell r="D6923">
            <v>10</v>
          </cell>
          <cell r="E6923" t="str">
            <v>-</v>
          </cell>
          <cell r="F6923">
            <v>10</v>
          </cell>
        </row>
        <row r="6924">
          <cell r="A6924" t="str">
            <v>Налоги, пошлины и сборы</v>
          </cell>
          <cell r="B6924">
            <v>200</v>
          </cell>
          <cell r="C6924" t="str">
            <v>620 0902 0110400590 852 291</v>
          </cell>
          <cell r="D6924">
            <v>10</v>
          </cell>
          <cell r="E6924" t="str">
            <v>-</v>
          </cell>
          <cell r="F6924">
            <v>10</v>
          </cell>
        </row>
        <row r="6925">
          <cell r="A6925" t="str">
            <v>Основное мероприятие "Совершенствование системы лекарственного обеспечения, в том числе в амбулаторных условиях, включая льготное обеспечение граждан"</v>
          </cell>
          <cell r="B6925">
            <v>200</v>
          </cell>
          <cell r="C6925" t="str">
            <v>000 0902 0110500000 000 000</v>
          </cell>
          <cell r="D6925">
            <v>2511331.9</v>
          </cell>
          <cell r="E6925">
            <v>29057.7153</v>
          </cell>
          <cell r="F6925">
            <v>2482274.1846999996</v>
          </cell>
        </row>
        <row r="6926">
          <cell r="A6926" t="str">
            <v>Реализация отдельных полномочий в области лекарственного обеспечения</v>
          </cell>
          <cell r="B6926">
            <v>200</v>
          </cell>
          <cell r="C6926" t="str">
            <v>000 0902 0110551610 000 000</v>
          </cell>
          <cell r="D6926">
            <v>137155.6</v>
          </cell>
          <cell r="E6926" t="str">
            <v>-</v>
          </cell>
          <cell r="F6926">
            <v>137155.6</v>
          </cell>
        </row>
        <row r="6927">
          <cell r="A6927" t="str">
            <v>Социальное обеспечение и иные выплаты населению</v>
          </cell>
          <cell r="B6927">
            <v>200</v>
          </cell>
          <cell r="C6927" t="str">
            <v>000 0902 0110551610 300 000</v>
          </cell>
          <cell r="D6927">
            <v>137155.6</v>
          </cell>
          <cell r="E6927" t="str">
            <v>-</v>
          </cell>
          <cell r="F6927">
            <v>137155.6</v>
          </cell>
        </row>
        <row r="6928">
          <cell r="A6928" t="str">
            <v>Социальные выплаты гражданам, кроме публичных нормативных социальных выплат</v>
          </cell>
          <cell r="B6928">
            <v>200</v>
          </cell>
          <cell r="C6928" t="str">
            <v>000 0902 0110551610 320 000</v>
          </cell>
          <cell r="D6928">
            <v>137155.6</v>
          </cell>
          <cell r="E6928" t="str">
            <v>-</v>
          </cell>
          <cell r="F6928">
            <v>137155.6</v>
          </cell>
        </row>
        <row r="6929">
          <cell r="A6929" t="str">
            <v>Приобретение товаров, работ, услуг в пользу граждан в целях их социального обеспечения</v>
          </cell>
          <cell r="B6929">
            <v>200</v>
          </cell>
          <cell r="C6929" t="str">
            <v>000 0902 0110551610 323 000</v>
          </cell>
          <cell r="D6929">
            <v>137155.6</v>
          </cell>
          <cell r="E6929" t="str">
            <v>-</v>
          </cell>
          <cell r="F6929">
            <v>137155.6</v>
          </cell>
        </row>
        <row r="6930">
          <cell r="A6930" t="str">
            <v>Расходы</v>
          </cell>
          <cell r="B6930">
            <v>200</v>
          </cell>
          <cell r="C6930" t="str">
            <v>000 0902 0110551610 323 200</v>
          </cell>
          <cell r="D6930">
            <v>137155.6</v>
          </cell>
          <cell r="E6930" t="str">
            <v>-</v>
          </cell>
          <cell r="F6930">
            <v>137155.6</v>
          </cell>
        </row>
        <row r="6931">
          <cell r="A6931" t="str">
            <v>Социальное обеспечение</v>
          </cell>
          <cell r="B6931">
            <v>200</v>
          </cell>
          <cell r="C6931" t="str">
            <v>000 0902 0110551610 323 260</v>
          </cell>
          <cell r="D6931">
            <v>137155.6</v>
          </cell>
          <cell r="E6931" t="str">
            <v>-</v>
          </cell>
          <cell r="F6931">
            <v>137155.6</v>
          </cell>
        </row>
        <row r="6932">
          <cell r="A6932" t="str">
            <v>Пособия по социальной помощи населению в натуральной форме</v>
          </cell>
          <cell r="B6932">
            <v>200</v>
          </cell>
          <cell r="C6932" t="str">
            <v>620 0902 0110551610 323 263</v>
          </cell>
          <cell r="D6932">
            <v>137155.6</v>
          </cell>
          <cell r="E6932" t="str">
            <v>-</v>
          </cell>
          <cell r="F6932">
            <v>137155.6</v>
          </cell>
        </row>
        <row r="6933">
          <cell r="A6933" t="str">
            <v>Иные межбюджетные трансферты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</v>
          </cell>
          <cell r="B6933">
            <v>200</v>
          </cell>
          <cell r="C6933" t="str">
            <v>000 0902 0110552160 000 000</v>
          </cell>
          <cell r="D6933">
            <v>5890.9</v>
          </cell>
          <cell r="E6933" t="str">
            <v>-</v>
          </cell>
          <cell r="F6933">
            <v>5890.9</v>
          </cell>
        </row>
        <row r="6934">
          <cell r="A6934" t="str">
            <v>Предоставление субсидий бюджетным, автономным учреждениям и иным некоммерческим организациям</v>
          </cell>
          <cell r="B6934">
            <v>200</v>
          </cell>
          <cell r="C6934" t="str">
            <v>000 0902 0110552160 600 000</v>
          </cell>
          <cell r="D6934">
            <v>5890.9</v>
          </cell>
          <cell r="E6934" t="str">
            <v>-</v>
          </cell>
          <cell r="F6934">
            <v>5890.9</v>
          </cell>
        </row>
        <row r="6935">
          <cell r="A6935" t="str">
            <v>Субсидии автономным учреждениям</v>
          </cell>
          <cell r="B6935">
            <v>200</v>
          </cell>
          <cell r="C6935" t="str">
            <v>000 0902 0110552160 620 000</v>
          </cell>
          <cell r="D6935">
            <v>5890.9</v>
          </cell>
          <cell r="E6935" t="str">
            <v>-</v>
          </cell>
          <cell r="F6935">
            <v>5890.9</v>
          </cell>
        </row>
        <row r="6936">
          <cell r="A693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6936">
            <v>200</v>
          </cell>
          <cell r="C6936" t="str">
            <v>000 0902 0110552160 621 000</v>
          </cell>
          <cell r="D6936">
            <v>5890.9</v>
          </cell>
          <cell r="E6936" t="str">
            <v>-</v>
          </cell>
          <cell r="F6936">
            <v>5890.9</v>
          </cell>
        </row>
        <row r="6937">
          <cell r="A6937" t="str">
            <v>Расходы</v>
          </cell>
          <cell r="B6937">
            <v>200</v>
          </cell>
          <cell r="C6937" t="str">
            <v>000 0902 0110552160 621 200</v>
          </cell>
          <cell r="D6937">
            <v>5890.9</v>
          </cell>
          <cell r="E6937" t="str">
            <v>-</v>
          </cell>
          <cell r="F6937">
            <v>5890.9</v>
          </cell>
        </row>
        <row r="6938">
          <cell r="A6938" t="str">
            <v>Безвозмездные перечисления текущего характера организациям</v>
          </cell>
          <cell r="B6938">
            <v>200</v>
          </cell>
          <cell r="C6938" t="str">
            <v>000 0902 0110552160 621 240</v>
          </cell>
          <cell r="D6938">
            <v>5890.9</v>
          </cell>
          <cell r="E6938" t="str">
            <v>-</v>
          </cell>
          <cell r="F6938">
            <v>5890.9</v>
          </cell>
        </row>
        <row r="6939">
          <cell r="A6939" t="str">
            <v>Безвозмездные перечисления текущего характера государственным (муниципальным) учреждениям</v>
          </cell>
          <cell r="B6939">
            <v>200</v>
          </cell>
          <cell r="C6939" t="str">
            <v>620 0902 0110552160 621 241</v>
          </cell>
          <cell r="D6939">
            <v>5890.9</v>
          </cell>
          <cell r="E6939" t="str">
            <v>-</v>
          </cell>
          <cell r="F6939">
            <v>5890.9</v>
          </cell>
        </row>
        <row r="6940">
          <cell r="A6940" t="str">
            <v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</v>
          </cell>
          <cell r="B6940">
            <v>200</v>
          </cell>
          <cell r="C6940" t="str">
            <v>000 0902 0110554600 000 000</v>
          </cell>
          <cell r="D6940">
            <v>375342.1</v>
          </cell>
          <cell r="E6940" t="str">
            <v>-</v>
          </cell>
          <cell r="F6940">
            <v>375342.1</v>
          </cell>
        </row>
        <row r="6941">
          <cell r="A6941" t="str">
            <v>Социальное обеспечение и иные выплаты населению</v>
          </cell>
          <cell r="B6941">
            <v>200</v>
          </cell>
          <cell r="C6941" t="str">
            <v>000 0902 0110554600 300 000</v>
          </cell>
          <cell r="D6941">
            <v>375342.1</v>
          </cell>
          <cell r="E6941" t="str">
            <v>-</v>
          </cell>
          <cell r="F6941">
            <v>375342.1</v>
          </cell>
        </row>
        <row r="6942">
          <cell r="A6942" t="str">
            <v>Социальные выплаты гражданам, кроме публичных нормативных социальных выплат</v>
          </cell>
          <cell r="B6942">
            <v>200</v>
          </cell>
          <cell r="C6942" t="str">
            <v>000 0902 0110554600 320 000</v>
          </cell>
          <cell r="D6942">
            <v>375342.1</v>
          </cell>
          <cell r="E6942" t="str">
            <v>-</v>
          </cell>
          <cell r="F6942">
            <v>375342.1</v>
          </cell>
        </row>
        <row r="6943">
          <cell r="A6943" t="str">
            <v>Приобретение товаров, работ, услуг в пользу граждан в целях их социального обеспечения</v>
          </cell>
          <cell r="B6943">
            <v>200</v>
          </cell>
          <cell r="C6943" t="str">
            <v>000 0902 0110554600 323 000</v>
          </cell>
          <cell r="D6943">
            <v>375342.1</v>
          </cell>
          <cell r="E6943" t="str">
            <v>-</v>
          </cell>
          <cell r="F6943">
            <v>375342.1</v>
          </cell>
        </row>
        <row r="6944">
          <cell r="A6944" t="str">
            <v>Расходы</v>
          </cell>
          <cell r="B6944">
            <v>200</v>
          </cell>
          <cell r="C6944" t="str">
            <v>000 0902 0110554600 323 200</v>
          </cell>
          <cell r="D6944">
            <v>375342.1</v>
          </cell>
          <cell r="E6944" t="str">
            <v>-</v>
          </cell>
          <cell r="F6944">
            <v>375342.1</v>
          </cell>
        </row>
        <row r="6945">
          <cell r="A6945" t="str">
            <v>Социальное обеспечение</v>
          </cell>
          <cell r="B6945">
            <v>200</v>
          </cell>
          <cell r="C6945" t="str">
            <v>000 0902 0110554600 323 260</v>
          </cell>
          <cell r="D6945">
            <v>375342.1</v>
          </cell>
          <cell r="E6945" t="str">
            <v>-</v>
          </cell>
          <cell r="F6945">
            <v>375342.1</v>
          </cell>
        </row>
        <row r="6946">
          <cell r="A6946" t="str">
            <v>Пособия по социальной помощи населению в натуральной форме</v>
          </cell>
          <cell r="B6946">
            <v>200</v>
          </cell>
          <cell r="C6946" t="str">
            <v>620 0902 0110554600 323 263</v>
          </cell>
          <cell r="D6946">
            <v>375342.1</v>
          </cell>
          <cell r="E6946" t="str">
            <v>-</v>
          </cell>
          <cell r="F6946">
            <v>375342.1</v>
          </cell>
        </row>
        <row r="6947">
          <cell r="A6947" t="str">
            <v>Оказание медико-санитарной помощи гражданам, страдающим социально значимыми заболеваниями, представляющими опасность для окружающих, а также обеспечение отдельных категорий граждан лекарственными средствами, изделиями медицинского назначения и специализир</v>
          </cell>
          <cell r="B6947">
            <v>200</v>
          </cell>
          <cell r="C6947" t="str">
            <v>000 0902 0110571010 000 000</v>
          </cell>
          <cell r="D6947">
            <v>1992943.3</v>
          </cell>
          <cell r="E6947">
            <v>29057.7153</v>
          </cell>
          <cell r="F6947">
            <v>1963885.5847</v>
          </cell>
        </row>
        <row r="6948">
          <cell r="A6948" t="str">
            <v>Социальное обеспечение и иные выплаты населению</v>
          </cell>
          <cell r="B6948">
            <v>200</v>
          </cell>
          <cell r="C6948" t="str">
            <v>000 0902 0110571010 300 000</v>
          </cell>
          <cell r="D6948">
            <v>1992943.3</v>
          </cell>
          <cell r="E6948">
            <v>29057.7153</v>
          </cell>
          <cell r="F6948">
            <v>1963885.5847</v>
          </cell>
        </row>
        <row r="6949">
          <cell r="A6949" t="str">
            <v>Социальные выплаты гражданам, кроме публичных нормативных социальных выплат</v>
          </cell>
          <cell r="B6949">
            <v>200</v>
          </cell>
          <cell r="C6949" t="str">
            <v>000 0902 0110571010 320 000</v>
          </cell>
          <cell r="D6949">
            <v>1992943.3</v>
          </cell>
          <cell r="E6949">
            <v>29057.7153</v>
          </cell>
          <cell r="F6949">
            <v>1963885.5847</v>
          </cell>
        </row>
        <row r="6950">
          <cell r="A6950" t="str">
            <v>Приобретение товаров, работ, услуг в пользу граждан в целях их социального обеспечения</v>
          </cell>
          <cell r="B6950">
            <v>200</v>
          </cell>
          <cell r="C6950" t="str">
            <v>000 0902 0110571010 323 000</v>
          </cell>
          <cell r="D6950">
            <v>1992943.3</v>
          </cell>
          <cell r="E6950">
            <v>29057.7153</v>
          </cell>
          <cell r="F6950">
            <v>1963885.5847</v>
          </cell>
        </row>
        <row r="6951">
          <cell r="A6951" t="str">
            <v>Расходы</v>
          </cell>
          <cell r="B6951">
            <v>200</v>
          </cell>
          <cell r="C6951" t="str">
            <v>000 0902 0110571010 323 200</v>
          </cell>
          <cell r="D6951">
            <v>1992943.3</v>
          </cell>
          <cell r="E6951">
            <v>29057.7153</v>
          </cell>
          <cell r="F6951">
            <v>1963885.5847</v>
          </cell>
        </row>
        <row r="6952">
          <cell r="A6952" t="str">
            <v>Социальное обеспечение</v>
          </cell>
          <cell r="B6952">
            <v>200</v>
          </cell>
          <cell r="C6952" t="str">
            <v>000 0902 0110571010 323 260</v>
          </cell>
          <cell r="D6952">
            <v>1992943.3</v>
          </cell>
          <cell r="E6952">
            <v>29057.7153</v>
          </cell>
          <cell r="F6952">
            <v>1963885.5847</v>
          </cell>
        </row>
        <row r="6953">
          <cell r="A6953" t="str">
            <v>Пособия по социальной помощи населению в натуральной форме</v>
          </cell>
          <cell r="B6953">
            <v>200</v>
          </cell>
          <cell r="C6953" t="str">
            <v>620 0902 0110571010 323 263</v>
          </cell>
          <cell r="D6953">
            <v>1992943.3</v>
          </cell>
          <cell r="E6953">
            <v>29057.7153</v>
          </cell>
          <cell r="F6953">
            <v>1963885.5847</v>
          </cell>
        </row>
        <row r="6954">
          <cell r="A6954" t="str">
            <v>Основное мероприятие "Развитие материально-технической базы медицинских организаций, оказывающих первичную медико-санитарную помощь"</v>
          </cell>
          <cell r="B6954">
            <v>200</v>
          </cell>
          <cell r="C6954" t="str">
            <v>000 0902 0110700000 000 000</v>
          </cell>
          <cell r="D6954">
            <v>51176</v>
          </cell>
          <cell r="E6954" t="str">
            <v>-</v>
          </cell>
          <cell r="F6954">
            <v>51176</v>
          </cell>
        </row>
        <row r="6955">
          <cell r="A6955" t="str">
            <v>Реализация мероприятий</v>
          </cell>
          <cell r="B6955">
            <v>200</v>
          </cell>
          <cell r="C6955" t="str">
            <v>000 0902 0110799990 000 000</v>
          </cell>
          <cell r="D6955">
            <v>51176</v>
          </cell>
          <cell r="E6955" t="str">
            <v>-</v>
          </cell>
          <cell r="F6955">
            <v>51176</v>
          </cell>
        </row>
        <row r="6956">
          <cell r="A6956" t="str">
            <v>Предоставление субсидий бюджетным, автономным учреждениям и иным некоммерческим организациям</v>
          </cell>
          <cell r="B6956">
            <v>200</v>
          </cell>
          <cell r="C6956" t="str">
            <v>000 0902 0110799990 600 000</v>
          </cell>
          <cell r="D6956">
            <v>51176</v>
          </cell>
          <cell r="E6956" t="str">
            <v>-</v>
          </cell>
          <cell r="F6956">
            <v>51176</v>
          </cell>
        </row>
        <row r="6957">
          <cell r="A6957" t="str">
            <v>Субсидии бюджетным учреждениям</v>
          </cell>
          <cell r="B6957">
            <v>200</v>
          </cell>
          <cell r="C6957" t="str">
            <v>000 0902 0110799990 610 000</v>
          </cell>
          <cell r="D6957">
            <v>51176</v>
          </cell>
          <cell r="E6957" t="str">
            <v>-</v>
          </cell>
          <cell r="F6957">
            <v>51176</v>
          </cell>
        </row>
        <row r="6958">
          <cell r="A6958" t="str">
            <v>Субсидии бюджетным учреждениям на иные цели</v>
          </cell>
          <cell r="B6958">
            <v>200</v>
          </cell>
          <cell r="C6958" t="str">
            <v>000 0902 0110799990 612 000</v>
          </cell>
          <cell r="D6958">
            <v>51176</v>
          </cell>
          <cell r="E6958" t="str">
            <v>-</v>
          </cell>
          <cell r="F6958">
            <v>51176</v>
          </cell>
        </row>
        <row r="6959">
          <cell r="A6959" t="str">
            <v>Расходы</v>
          </cell>
          <cell r="B6959">
            <v>200</v>
          </cell>
          <cell r="C6959" t="str">
            <v>000 0902 0110799990 612 200</v>
          </cell>
          <cell r="D6959">
            <v>51176</v>
          </cell>
          <cell r="E6959" t="str">
            <v>-</v>
          </cell>
          <cell r="F6959">
            <v>51176</v>
          </cell>
        </row>
        <row r="6960">
          <cell r="A6960" t="str">
            <v>Безвозмездные перечисления текущего характера организациям</v>
          </cell>
          <cell r="B6960">
            <v>200</v>
          </cell>
          <cell r="C6960" t="str">
            <v>000 0902 0110799990 612 240</v>
          </cell>
          <cell r="D6960">
            <v>51176</v>
          </cell>
          <cell r="E6960" t="str">
            <v>-</v>
          </cell>
          <cell r="F6960">
            <v>51176</v>
          </cell>
        </row>
        <row r="6961">
          <cell r="A6961" t="str">
            <v>Безвозмездные перечисления текущего характера государственным (муниципальным) учреждениям</v>
          </cell>
          <cell r="B6961">
            <v>200</v>
          </cell>
          <cell r="C6961" t="str">
            <v>620 0902 0110799990 612 241</v>
          </cell>
          <cell r="D6961">
            <v>51176</v>
          </cell>
          <cell r="E6961" t="str">
            <v>-</v>
          </cell>
          <cell r="F6961">
            <v>51176</v>
          </cell>
        </row>
        <row r="6962">
          <cell r="A6962" t="str">
            <v>Региональный проект "Развитие детского здравоохранения, включая создание современной инфраструктуры оказания медицинской помощи детям"</v>
          </cell>
          <cell r="B6962">
            <v>200</v>
          </cell>
          <cell r="C6962" t="str">
            <v>000 0902 011N400000 000 000</v>
          </cell>
          <cell r="D6962">
            <v>170100.7</v>
          </cell>
          <cell r="E6962" t="str">
            <v>-</v>
          </cell>
          <cell r="F6962">
            <v>170100.7</v>
          </cell>
        </row>
        <row r="6963">
          <cell r="A6963" t="str">
            <v>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v>
          </cell>
          <cell r="B6963">
            <v>200</v>
          </cell>
          <cell r="C6963" t="str">
            <v>000 0902 011N451700 000 000</v>
          </cell>
          <cell r="D6963">
            <v>170100.7</v>
          </cell>
          <cell r="E6963" t="str">
            <v>-</v>
          </cell>
          <cell r="F6963">
            <v>170100.7</v>
          </cell>
        </row>
        <row r="6964">
          <cell r="A6964" t="str">
            <v>Закупка товаров, работ и услуг для обеспечения государственных (муниципальных) нужд</v>
          </cell>
          <cell r="B6964">
            <v>200</v>
          </cell>
          <cell r="C6964" t="str">
            <v>000 0902 011N451700 200 000</v>
          </cell>
          <cell r="D6964">
            <v>170100.7</v>
          </cell>
          <cell r="E6964" t="str">
            <v>-</v>
          </cell>
          <cell r="F6964">
            <v>170100.7</v>
          </cell>
        </row>
        <row r="6965">
          <cell r="A6965" t="str">
            <v>Иные закупки товаров, работ и услуг для обеспечения государственных (муниципальных) нужд</v>
          </cell>
          <cell r="B6965">
            <v>200</v>
          </cell>
          <cell r="C6965" t="str">
            <v>000 0902 011N451700 240 000</v>
          </cell>
          <cell r="D6965">
            <v>170100.7</v>
          </cell>
          <cell r="E6965" t="str">
            <v>-</v>
          </cell>
          <cell r="F6965">
            <v>170100.7</v>
          </cell>
        </row>
        <row r="6966">
          <cell r="A6966" t="str">
            <v>Прочая закупка товаров, работ и услуг</v>
          </cell>
          <cell r="B6966">
            <v>200</v>
          </cell>
          <cell r="C6966" t="str">
            <v>000 0902 011N451700 244 000</v>
          </cell>
          <cell r="D6966">
            <v>170100.7</v>
          </cell>
          <cell r="E6966" t="str">
            <v>-</v>
          </cell>
          <cell r="F6966">
            <v>170100.7</v>
          </cell>
        </row>
        <row r="6967">
          <cell r="A6967" t="str">
            <v>Поступление нефинансовых активов</v>
          </cell>
          <cell r="B6967">
            <v>200</v>
          </cell>
          <cell r="C6967" t="str">
            <v>000 0902 011N451700 244 300</v>
          </cell>
          <cell r="D6967">
            <v>170100.7</v>
          </cell>
          <cell r="E6967" t="str">
            <v>-</v>
          </cell>
          <cell r="F6967">
            <v>170100.7</v>
          </cell>
        </row>
        <row r="6968">
          <cell r="A6968" t="str">
            <v>Увеличение стоимости основных средств</v>
          </cell>
          <cell r="B6968">
            <v>200</v>
          </cell>
          <cell r="C6968" t="str">
            <v>620 0902 011N451700 244 310</v>
          </cell>
          <cell r="D6968">
            <v>170100.7</v>
          </cell>
          <cell r="E6968" t="str">
            <v>-</v>
          </cell>
          <cell r="F6968">
            <v>170100.7</v>
          </cell>
        </row>
        <row r="6969">
          <cell r="A6969" t="str">
            <v>Региональный проект "Старшее поколение"</v>
          </cell>
          <cell r="B6969">
            <v>200</v>
          </cell>
          <cell r="C6969" t="str">
            <v>000 0902 011P300000 000 000</v>
          </cell>
          <cell r="D6969">
            <v>113.7</v>
          </cell>
          <cell r="E6969" t="str">
            <v>-</v>
          </cell>
          <cell r="F6969">
            <v>113.7</v>
          </cell>
        </row>
        <row r="6970">
          <cell r="A6970" t="str">
            <v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v>
          </cell>
          <cell r="B6970">
            <v>200</v>
          </cell>
          <cell r="C6970" t="str">
            <v>000 0902 011P354680 000 000</v>
          </cell>
          <cell r="D6970">
            <v>113.7</v>
          </cell>
          <cell r="E6970" t="str">
            <v>-</v>
          </cell>
          <cell r="F6970">
            <v>113.7</v>
          </cell>
        </row>
        <row r="6971">
          <cell r="A6971" t="str">
            <v>Закупка товаров, работ и услуг для обеспечения государственных (муниципальных) нужд</v>
          </cell>
          <cell r="B6971">
            <v>200</v>
          </cell>
          <cell r="C6971" t="str">
            <v>000 0902 011P354680 200 000</v>
          </cell>
          <cell r="D6971">
            <v>113.7</v>
          </cell>
          <cell r="E6971" t="str">
            <v>-</v>
          </cell>
          <cell r="F6971">
            <v>113.7</v>
          </cell>
        </row>
        <row r="6972">
          <cell r="A6972" t="str">
            <v>Иные закупки товаров, работ и услуг для обеспечения государственных (муниципальных) нужд</v>
          </cell>
          <cell r="B6972">
            <v>200</v>
          </cell>
          <cell r="C6972" t="str">
            <v>000 0902 011P354680 240 000</v>
          </cell>
          <cell r="D6972">
            <v>113.7</v>
          </cell>
          <cell r="E6972" t="str">
            <v>-</v>
          </cell>
          <cell r="F6972">
            <v>113.7</v>
          </cell>
        </row>
        <row r="6973">
          <cell r="A6973" t="str">
            <v>Прочая закупка товаров, работ и услуг</v>
          </cell>
          <cell r="B6973">
            <v>200</v>
          </cell>
          <cell r="C6973" t="str">
            <v>000 0902 011P354680 244 000</v>
          </cell>
          <cell r="D6973">
            <v>113.7</v>
          </cell>
          <cell r="E6973" t="str">
            <v>-</v>
          </cell>
          <cell r="F6973">
            <v>113.7</v>
          </cell>
        </row>
        <row r="6974">
          <cell r="A6974" t="str">
            <v>Поступление нефинансовых активов</v>
          </cell>
          <cell r="B6974">
            <v>200</v>
          </cell>
          <cell r="C6974" t="str">
            <v>000 0902 011P354680 244 300</v>
          </cell>
          <cell r="D6974">
            <v>113.7</v>
          </cell>
          <cell r="E6974" t="str">
            <v>-</v>
          </cell>
          <cell r="F6974">
            <v>113.7</v>
          </cell>
        </row>
        <row r="6975">
          <cell r="A6975" t="str">
            <v>Увеличение стоимости материальных запасов</v>
          </cell>
          <cell r="B6975">
            <v>200</v>
          </cell>
          <cell r="C6975" t="str">
            <v>000 0902 011P354680 244 340</v>
          </cell>
          <cell r="D6975">
            <v>113.7</v>
          </cell>
          <cell r="E6975" t="str">
            <v>-</v>
          </cell>
          <cell r="F6975">
            <v>113.7</v>
          </cell>
        </row>
        <row r="6976">
          <cell r="A6976" t="str">
            <v>Увеличение стоимости лекарственных препаратов и материалов, применяемых в медицинских целях</v>
          </cell>
          <cell r="B6976">
            <v>200</v>
          </cell>
          <cell r="C6976" t="str">
            <v>620 0902 011P354680 244 341</v>
          </cell>
          <cell r="D6976">
            <v>113.7</v>
          </cell>
          <cell r="E6976" t="str">
            <v>-</v>
          </cell>
          <cell r="F6976">
            <v>113.7</v>
          </cell>
        </row>
        <row r="6977">
          <cell r="A6977" t="str">
            <v>Подпрограмма "Совершенствование оказания специализированной, в том числе высокотехнологичной, медицинской помощи"</v>
          </cell>
          <cell r="B6977">
            <v>200</v>
          </cell>
          <cell r="C6977" t="str">
            <v>000 0902 0120000000 000 000</v>
          </cell>
          <cell r="D6977">
            <v>3069348</v>
          </cell>
          <cell r="E6977">
            <v>57549.913479999996</v>
          </cell>
          <cell r="F6977">
            <v>3011798.0865199999</v>
          </cell>
        </row>
        <row r="6978">
          <cell r="A6978" t="str">
            <v>Реализация мероприятий по предупреждению и борьбе с социально значимыми инфекционными заболеваниями</v>
          </cell>
          <cell r="B6978">
            <v>200</v>
          </cell>
          <cell r="C6978" t="str">
            <v>000 0902 01208R2020 000 000</v>
          </cell>
          <cell r="D6978">
            <v>40945</v>
          </cell>
          <cell r="E6978" t="str">
            <v>-</v>
          </cell>
          <cell r="F6978">
            <v>40945</v>
          </cell>
        </row>
        <row r="6979">
          <cell r="A6979" t="str">
            <v>Закупка товаров, работ и услуг для обеспечения государственных (муниципальных) нужд</v>
          </cell>
          <cell r="B6979">
            <v>200</v>
          </cell>
          <cell r="C6979" t="str">
            <v>000 0902 01208R2020 200 000</v>
          </cell>
          <cell r="D6979">
            <v>40945</v>
          </cell>
          <cell r="E6979" t="str">
            <v>-</v>
          </cell>
          <cell r="F6979">
            <v>40945</v>
          </cell>
        </row>
        <row r="6980">
          <cell r="A6980" t="str">
            <v>Иные закупки товаров, работ и услуг для обеспечения государственных (муниципальных) нужд</v>
          </cell>
          <cell r="B6980">
            <v>200</v>
          </cell>
          <cell r="C6980" t="str">
            <v>000 0902 01208R2020 240 000</v>
          </cell>
          <cell r="D6980">
            <v>40945</v>
          </cell>
          <cell r="E6980" t="str">
            <v>-</v>
          </cell>
          <cell r="F6980">
            <v>40945</v>
          </cell>
        </row>
        <row r="6981">
          <cell r="A6981" t="str">
            <v>Прочая закупка товаров, работ и услуг</v>
          </cell>
          <cell r="B6981">
            <v>200</v>
          </cell>
          <cell r="C6981" t="str">
            <v>000 0902 01208R2020 244 000</v>
          </cell>
          <cell r="D6981">
            <v>40945</v>
          </cell>
          <cell r="E6981" t="str">
            <v>-</v>
          </cell>
          <cell r="F6981">
            <v>40945</v>
          </cell>
        </row>
        <row r="6982">
          <cell r="A6982" t="str">
            <v>Поступление нефинансовых активов</v>
          </cell>
          <cell r="B6982">
            <v>200</v>
          </cell>
          <cell r="C6982" t="str">
            <v>000 0902 01208R2020 244 300</v>
          </cell>
          <cell r="D6982">
            <v>40945</v>
          </cell>
          <cell r="E6982" t="str">
            <v>-</v>
          </cell>
          <cell r="F6982">
            <v>40945</v>
          </cell>
        </row>
        <row r="6983">
          <cell r="A6983" t="str">
            <v>Увеличение стоимости материальных запасов</v>
          </cell>
          <cell r="B6983">
            <v>200</v>
          </cell>
          <cell r="C6983" t="str">
            <v>000 0902 01208R2020 244 340</v>
          </cell>
          <cell r="D6983">
            <v>40945</v>
          </cell>
          <cell r="E6983" t="str">
            <v>-</v>
          </cell>
          <cell r="F6983">
            <v>40945</v>
          </cell>
        </row>
        <row r="6984">
          <cell r="A6984" t="str">
            <v>Увеличение стоимости лекарственных препаратов и материалов, применяемых в медицинских целях</v>
          </cell>
          <cell r="B6984">
            <v>200</v>
          </cell>
          <cell r="C6984" t="str">
            <v>620 0902 01208R2020 244 341</v>
          </cell>
          <cell r="D6984">
            <v>40945</v>
          </cell>
          <cell r="E6984" t="str">
            <v>-</v>
          </cell>
          <cell r="F6984">
            <v>40945</v>
          </cell>
        </row>
        <row r="6985">
          <cell r="A6985" t="str">
            <v>Основное мероприятие "Совершенствование оказания специализированной медицинской помощи"</v>
          </cell>
          <cell r="B6985">
            <v>200</v>
          </cell>
          <cell r="C6985" t="str">
            <v>000 0902 0121300000 000 000</v>
          </cell>
          <cell r="D6985">
            <v>2919751.4</v>
          </cell>
          <cell r="E6985">
            <v>57015.251340000003</v>
          </cell>
          <cell r="F6985">
            <v>2862736.1486599999</v>
          </cell>
        </row>
        <row r="6986">
          <cell r="A6986" t="str">
            <v>Расходы на обеспечение деятельности (оказание услуг) государственных учреждений</v>
          </cell>
          <cell r="B6986">
            <v>200</v>
          </cell>
          <cell r="C6986" t="str">
            <v>000 0902 0121300590 000 000</v>
          </cell>
          <cell r="D6986">
            <v>2919751.4</v>
          </cell>
          <cell r="E6986">
            <v>57015.251340000003</v>
          </cell>
          <cell r="F6986">
            <v>2862736.1486599999</v>
          </cell>
        </row>
        <row r="6987">
          <cell r="A698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6987">
            <v>200</v>
          </cell>
          <cell r="C6987" t="str">
            <v>000 0902 0121300590 100 000</v>
          </cell>
          <cell r="D6987">
            <v>662835.80000000005</v>
          </cell>
          <cell r="E6987">
            <v>11381.688050000001</v>
          </cell>
          <cell r="F6987">
            <v>651454.11195000005</v>
          </cell>
        </row>
        <row r="6988">
          <cell r="A6988" t="str">
            <v>Расходы на выплаты персоналу казенных учреждений</v>
          </cell>
          <cell r="B6988">
            <v>200</v>
          </cell>
          <cell r="C6988" t="str">
            <v>000 0902 0121300590 110 000</v>
          </cell>
          <cell r="D6988">
            <v>662835.80000000005</v>
          </cell>
          <cell r="E6988">
            <v>11381.688050000001</v>
          </cell>
          <cell r="F6988">
            <v>651454.11195000005</v>
          </cell>
        </row>
        <row r="6989">
          <cell r="A6989" t="str">
            <v>Фонд оплаты труда учреждений</v>
          </cell>
          <cell r="B6989">
            <v>200</v>
          </cell>
          <cell r="C6989" t="str">
            <v>000 0902 0121300590 111 000</v>
          </cell>
          <cell r="D6989">
            <v>504338.9</v>
          </cell>
          <cell r="E6989">
            <v>10446.93145</v>
          </cell>
          <cell r="F6989">
            <v>493891.96854999999</v>
          </cell>
        </row>
        <row r="6990">
          <cell r="A6990" t="str">
            <v>Расходы</v>
          </cell>
          <cell r="B6990">
            <v>200</v>
          </cell>
          <cell r="C6990" t="str">
            <v>000 0902 0121300590 111 200</v>
          </cell>
          <cell r="D6990">
            <v>504338.9</v>
          </cell>
          <cell r="E6990">
            <v>10446.93145</v>
          </cell>
          <cell r="F6990">
            <v>493891.96854999999</v>
          </cell>
        </row>
        <row r="6991">
          <cell r="A6991" t="str">
            <v>Оплата труда, начисления на выплаты по оплате труда</v>
          </cell>
          <cell r="B6991">
            <v>200</v>
          </cell>
          <cell r="C6991" t="str">
            <v>000 0902 0121300590 111 210</v>
          </cell>
          <cell r="D6991">
            <v>502962.9</v>
          </cell>
          <cell r="E6991">
            <v>10377.5339</v>
          </cell>
          <cell r="F6991">
            <v>492585.36610000004</v>
          </cell>
        </row>
        <row r="6992">
          <cell r="A6992" t="str">
            <v>Заработная плата</v>
          </cell>
          <cell r="B6992">
            <v>200</v>
          </cell>
          <cell r="C6992" t="str">
            <v>620 0902 0121300590 111 211</v>
          </cell>
          <cell r="D6992">
            <v>502962.9</v>
          </cell>
          <cell r="E6992">
            <v>10377.5339</v>
          </cell>
          <cell r="F6992">
            <v>492585.36610000004</v>
          </cell>
        </row>
        <row r="6993">
          <cell r="A6993" t="str">
            <v>Социальное обеспечение</v>
          </cell>
          <cell r="B6993">
            <v>200</v>
          </cell>
          <cell r="C6993" t="str">
            <v>000 0902 0121300590 111 260</v>
          </cell>
          <cell r="D6993">
            <v>1376</v>
          </cell>
          <cell r="E6993">
            <v>69.39755000000001</v>
          </cell>
          <cell r="F6993">
            <v>1306.6024499999999</v>
          </cell>
        </row>
        <row r="6994">
          <cell r="A6994" t="str">
            <v>Социальные пособия и компенсации персоналу в денежной форме</v>
          </cell>
          <cell r="B6994">
            <v>200</v>
          </cell>
          <cell r="C6994" t="str">
            <v>620 0902 0121300590 111 266</v>
          </cell>
          <cell r="D6994">
            <v>1376</v>
          </cell>
          <cell r="E6994">
            <v>69.39755000000001</v>
          </cell>
          <cell r="F6994">
            <v>1306.6024499999999</v>
          </cell>
        </row>
        <row r="6995">
          <cell r="A6995" t="str">
            <v>Иные выплаты персоналу учреждений, за исключением фонда оплаты труда</v>
          </cell>
          <cell r="B6995">
            <v>200</v>
          </cell>
          <cell r="C6995" t="str">
            <v>000 0902 0121300590 112 000</v>
          </cell>
          <cell r="D6995">
            <v>15681.5</v>
          </cell>
          <cell r="E6995">
            <v>236.46895000000001</v>
          </cell>
          <cell r="F6995">
            <v>15445.031050000001</v>
          </cell>
        </row>
        <row r="6996">
          <cell r="A6996" t="str">
            <v>Расходы</v>
          </cell>
          <cell r="B6996">
            <v>200</v>
          </cell>
          <cell r="C6996" t="str">
            <v>000 0902 0121300590 112 200</v>
          </cell>
          <cell r="D6996">
            <v>15681.5</v>
          </cell>
          <cell r="E6996">
            <v>236.46895000000001</v>
          </cell>
          <cell r="F6996">
            <v>15445.031050000001</v>
          </cell>
        </row>
        <row r="6997">
          <cell r="A6997" t="str">
            <v>Оплата труда, начисления на выплаты по оплате труда</v>
          </cell>
          <cell r="B6997">
            <v>200</v>
          </cell>
          <cell r="C6997" t="str">
            <v>000 0902 0121300590 112 210</v>
          </cell>
          <cell r="D6997">
            <v>13265.6</v>
          </cell>
          <cell r="E6997">
            <v>204.66229000000001</v>
          </cell>
          <cell r="F6997">
            <v>13060.93771</v>
          </cell>
        </row>
        <row r="6998">
          <cell r="A6998" t="str">
            <v>Прочие несоциальные выплаты персоналу в денежной форме</v>
          </cell>
          <cell r="B6998">
            <v>200</v>
          </cell>
          <cell r="C6998" t="str">
            <v>620 0902 0121300590 112 212</v>
          </cell>
          <cell r="D6998">
            <v>225.9</v>
          </cell>
          <cell r="E6998">
            <v>1.5</v>
          </cell>
          <cell r="F6998">
            <v>224.4</v>
          </cell>
        </row>
        <row r="6999">
          <cell r="A6999" t="str">
            <v>Прочие несоциальные выплаты персоналу в натуральной форме</v>
          </cell>
          <cell r="B6999">
            <v>200</v>
          </cell>
          <cell r="C6999" t="str">
            <v>620 0902 0121300590 112 214</v>
          </cell>
          <cell r="D6999">
            <v>13039.7</v>
          </cell>
          <cell r="E6999">
            <v>203.16229000000001</v>
          </cell>
          <cell r="F6999">
            <v>12836.537710000001</v>
          </cell>
        </row>
        <row r="7000">
          <cell r="A7000" t="str">
            <v>Оплата работ, услуг</v>
          </cell>
          <cell r="B7000">
            <v>200</v>
          </cell>
          <cell r="C7000" t="str">
            <v>000 0902 0121300590 112 220</v>
          </cell>
          <cell r="D7000">
            <v>2412</v>
          </cell>
          <cell r="E7000">
            <v>31.806660000000001</v>
          </cell>
          <cell r="F7000">
            <v>2380.1933399999998</v>
          </cell>
        </row>
        <row r="7001">
          <cell r="A7001" t="str">
            <v>Прочие работы, услуги</v>
          </cell>
          <cell r="B7001">
            <v>200</v>
          </cell>
          <cell r="C7001" t="str">
            <v>620 0902 0121300590 112 226</v>
          </cell>
          <cell r="D7001">
            <v>2412</v>
          </cell>
          <cell r="E7001">
            <v>31.806660000000001</v>
          </cell>
          <cell r="F7001">
            <v>2380.1933399999998</v>
          </cell>
        </row>
        <row r="7002">
          <cell r="A7002" t="str">
            <v>Социальное обеспечение</v>
          </cell>
          <cell r="B7002">
            <v>200</v>
          </cell>
          <cell r="C7002" t="str">
            <v>000 0902 0121300590 112 260</v>
          </cell>
          <cell r="D7002">
            <v>3.9</v>
          </cell>
          <cell r="E7002" t="str">
            <v>-</v>
          </cell>
          <cell r="F7002">
            <v>3.9</v>
          </cell>
        </row>
        <row r="7003">
          <cell r="A7003" t="str">
            <v>Социальные пособия и компенсации персоналу в денежной форме</v>
          </cell>
          <cell r="B7003">
            <v>200</v>
          </cell>
          <cell r="C7003" t="str">
            <v>620 0902 0121300590 112 266</v>
          </cell>
          <cell r="D7003">
            <v>3.9</v>
          </cell>
          <cell r="E7003" t="str">
            <v>-</v>
          </cell>
          <cell r="F7003">
            <v>3.9</v>
          </cell>
        </row>
        <row r="7004">
          <cell r="A7004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7004">
            <v>200</v>
          </cell>
          <cell r="C7004" t="str">
            <v>000 0902 0121300590 119 000</v>
          </cell>
          <cell r="D7004">
            <v>142815.4</v>
          </cell>
          <cell r="E7004">
            <v>698.28764999999999</v>
          </cell>
          <cell r="F7004">
            <v>142117.11234999998</v>
          </cell>
        </row>
        <row r="7005">
          <cell r="A7005" t="str">
            <v>Расходы</v>
          </cell>
          <cell r="B7005">
            <v>200</v>
          </cell>
          <cell r="C7005" t="str">
            <v>000 0902 0121300590 119 200</v>
          </cell>
          <cell r="D7005">
            <v>142815.4</v>
          </cell>
          <cell r="E7005">
            <v>698.28764999999999</v>
          </cell>
          <cell r="F7005">
            <v>142117.11234999998</v>
          </cell>
        </row>
        <row r="7006">
          <cell r="A7006" t="str">
            <v>Оплата труда, начисления на выплаты по оплате труда</v>
          </cell>
          <cell r="B7006">
            <v>200</v>
          </cell>
          <cell r="C7006" t="str">
            <v>000 0902 0121300590 119 210</v>
          </cell>
          <cell r="D7006">
            <v>142815.4</v>
          </cell>
          <cell r="E7006">
            <v>698.28764999999999</v>
          </cell>
          <cell r="F7006">
            <v>142117.11234999998</v>
          </cell>
        </row>
        <row r="7007">
          <cell r="A7007" t="str">
            <v>Начисления на выплаты по оплате труда</v>
          </cell>
          <cell r="B7007">
            <v>200</v>
          </cell>
          <cell r="C7007" t="str">
            <v>620 0902 0121300590 119 213</v>
          </cell>
          <cell r="D7007">
            <v>142815.4</v>
          </cell>
          <cell r="E7007">
            <v>698.28764999999999</v>
          </cell>
          <cell r="F7007">
            <v>142117.11234999998</v>
          </cell>
        </row>
        <row r="7008">
          <cell r="A7008" t="str">
            <v>Закупка товаров, работ и услуг для обеспечения государственных (муниципальных) нужд</v>
          </cell>
          <cell r="B7008">
            <v>200</v>
          </cell>
          <cell r="C7008" t="str">
            <v>000 0902 0121300590 200 000</v>
          </cell>
          <cell r="D7008">
            <v>438943.4</v>
          </cell>
          <cell r="E7008">
            <v>451.33699999999999</v>
          </cell>
          <cell r="F7008">
            <v>438492.06300000002</v>
          </cell>
        </row>
        <row r="7009">
          <cell r="A7009" t="str">
            <v>Иные закупки товаров, работ и услуг для обеспечения государственных (муниципальных) нужд</v>
          </cell>
          <cell r="B7009">
            <v>200</v>
          </cell>
          <cell r="C7009" t="str">
            <v>000 0902 0121300590 240 000</v>
          </cell>
          <cell r="D7009">
            <v>438943.4</v>
          </cell>
          <cell r="E7009">
            <v>451.33699999999999</v>
          </cell>
          <cell r="F7009">
            <v>438492.06300000002</v>
          </cell>
        </row>
        <row r="7010">
          <cell r="A7010" t="str">
            <v>Прочая закупка товаров, работ и услуг</v>
          </cell>
          <cell r="B7010">
            <v>200</v>
          </cell>
          <cell r="C7010" t="str">
            <v>000 0902 0121300590 244 000</v>
          </cell>
          <cell r="D7010">
            <v>438943.4</v>
          </cell>
          <cell r="E7010">
            <v>451.33699999999999</v>
          </cell>
          <cell r="F7010">
            <v>438492.06300000002</v>
          </cell>
        </row>
        <row r="7011">
          <cell r="A7011" t="str">
            <v>Расходы</v>
          </cell>
          <cell r="B7011">
            <v>200</v>
          </cell>
          <cell r="C7011" t="str">
            <v>000 0902 0121300590 244 200</v>
          </cell>
          <cell r="D7011">
            <v>258120</v>
          </cell>
          <cell r="E7011">
            <v>347.81559999999996</v>
          </cell>
          <cell r="F7011">
            <v>257772.1844</v>
          </cell>
        </row>
        <row r="7012">
          <cell r="A7012" t="str">
            <v>Оплата работ, услуг</v>
          </cell>
          <cell r="B7012">
            <v>200</v>
          </cell>
          <cell r="C7012" t="str">
            <v>000 0902 0121300590 244 220</v>
          </cell>
          <cell r="D7012">
            <v>258120</v>
          </cell>
          <cell r="E7012">
            <v>347.81559999999996</v>
          </cell>
          <cell r="F7012">
            <v>257772.1844</v>
          </cell>
        </row>
        <row r="7013">
          <cell r="A7013" t="str">
            <v>Услуги связи</v>
          </cell>
          <cell r="B7013">
            <v>200</v>
          </cell>
          <cell r="C7013" t="str">
            <v>620 0902 0121300590 244 221</v>
          </cell>
          <cell r="D7013">
            <v>3291.2</v>
          </cell>
          <cell r="E7013">
            <v>2.448</v>
          </cell>
          <cell r="F7013">
            <v>3288.752</v>
          </cell>
        </row>
        <row r="7014">
          <cell r="A7014" t="str">
            <v>Транспортные услуги</v>
          </cell>
          <cell r="B7014">
            <v>200</v>
          </cell>
          <cell r="C7014" t="str">
            <v>620 0902 0121300590 244 222</v>
          </cell>
          <cell r="D7014">
            <v>108</v>
          </cell>
          <cell r="E7014" t="str">
            <v>-</v>
          </cell>
          <cell r="F7014">
            <v>108</v>
          </cell>
        </row>
        <row r="7015">
          <cell r="A7015" t="str">
            <v>Коммунальные услуги</v>
          </cell>
          <cell r="B7015">
            <v>200</v>
          </cell>
          <cell r="C7015" t="str">
            <v>620 0902 0121300590 244 223</v>
          </cell>
          <cell r="D7015">
            <v>15317.8</v>
          </cell>
          <cell r="E7015">
            <v>333.36759999999998</v>
          </cell>
          <cell r="F7015">
            <v>14984.4324</v>
          </cell>
        </row>
        <row r="7016">
          <cell r="A7016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7016">
            <v>200</v>
          </cell>
          <cell r="C7016" t="str">
            <v>620 0902 0121300590 244 224</v>
          </cell>
          <cell r="D7016">
            <v>8474.5</v>
          </cell>
          <cell r="E7016" t="str">
            <v>-</v>
          </cell>
          <cell r="F7016">
            <v>8474.5</v>
          </cell>
        </row>
        <row r="7017">
          <cell r="A7017" t="str">
            <v>Работы, услуги по содержанию имущества</v>
          </cell>
          <cell r="B7017">
            <v>200</v>
          </cell>
          <cell r="C7017" t="str">
            <v>620 0902 0121300590 244 225</v>
          </cell>
          <cell r="D7017">
            <v>36570.1</v>
          </cell>
          <cell r="E7017" t="str">
            <v>-</v>
          </cell>
          <cell r="F7017">
            <v>36570.1</v>
          </cell>
        </row>
        <row r="7018">
          <cell r="A7018" t="str">
            <v>Прочие работы, услуги</v>
          </cell>
          <cell r="B7018">
            <v>200</v>
          </cell>
          <cell r="C7018" t="str">
            <v>620 0902 0121300590 244 226</v>
          </cell>
          <cell r="D7018">
            <v>194321.4</v>
          </cell>
          <cell r="E7018">
            <v>12</v>
          </cell>
          <cell r="F7018">
            <v>194309.4</v>
          </cell>
        </row>
        <row r="7019">
          <cell r="A7019" t="str">
            <v>Страхование</v>
          </cell>
          <cell r="B7019">
            <v>200</v>
          </cell>
          <cell r="C7019" t="str">
            <v>620 0902 0121300590 244 227</v>
          </cell>
          <cell r="D7019">
            <v>37</v>
          </cell>
          <cell r="E7019" t="str">
            <v>-</v>
          </cell>
          <cell r="F7019">
            <v>37</v>
          </cell>
        </row>
        <row r="7020">
          <cell r="A7020" t="str">
            <v>Поступление нефинансовых активов</v>
          </cell>
          <cell r="B7020">
            <v>200</v>
          </cell>
          <cell r="C7020" t="str">
            <v>000 0902 0121300590 244 300</v>
          </cell>
          <cell r="D7020">
            <v>180823.4</v>
          </cell>
          <cell r="E7020">
            <v>103.5214</v>
          </cell>
          <cell r="F7020">
            <v>180719.8786</v>
          </cell>
        </row>
        <row r="7021">
          <cell r="A7021" t="str">
            <v>Увеличение стоимости основных средств</v>
          </cell>
          <cell r="B7021">
            <v>200</v>
          </cell>
          <cell r="C7021" t="str">
            <v>620 0902 0121300590 244 310</v>
          </cell>
          <cell r="D7021">
            <v>34501.699999999997</v>
          </cell>
          <cell r="E7021" t="str">
            <v>-</v>
          </cell>
          <cell r="F7021">
            <v>34501.699999999997</v>
          </cell>
        </row>
        <row r="7022">
          <cell r="A7022" t="str">
            <v>Увеличение стоимости материальных запасов</v>
          </cell>
          <cell r="B7022">
            <v>200</v>
          </cell>
          <cell r="C7022" t="str">
            <v>000 0902 0121300590 244 340</v>
          </cell>
          <cell r="D7022">
            <v>146321.70000000001</v>
          </cell>
          <cell r="E7022">
            <v>103.5214</v>
          </cell>
          <cell r="F7022">
            <v>146218.17859999998</v>
          </cell>
        </row>
        <row r="7023">
          <cell r="A7023" t="str">
            <v>Увеличение стоимости лекарственных препаратов и материалов, применяемых в медицинских целях</v>
          </cell>
          <cell r="B7023">
            <v>200</v>
          </cell>
          <cell r="C7023" t="str">
            <v>620 0902 0121300590 244 341</v>
          </cell>
          <cell r="D7023">
            <v>137478.20000000001</v>
          </cell>
          <cell r="E7023">
            <v>2.04</v>
          </cell>
          <cell r="F7023">
            <v>137476.16</v>
          </cell>
        </row>
        <row r="7024">
          <cell r="A7024" t="str">
            <v>Увеличение стоимости продуктов питания</v>
          </cell>
          <cell r="B7024">
            <v>200</v>
          </cell>
          <cell r="C7024" t="str">
            <v>620 0902 0121300590 244 342</v>
          </cell>
          <cell r="D7024">
            <v>81</v>
          </cell>
          <cell r="E7024" t="str">
            <v>-</v>
          </cell>
          <cell r="F7024">
            <v>81</v>
          </cell>
        </row>
        <row r="7025">
          <cell r="A7025" t="str">
            <v>Увеличение стоимости горюче-смазочных материалов</v>
          </cell>
          <cell r="B7025">
            <v>200</v>
          </cell>
          <cell r="C7025" t="str">
            <v>620 0902 0121300590 244 343</v>
          </cell>
          <cell r="D7025">
            <v>438.5</v>
          </cell>
          <cell r="E7025" t="str">
            <v>-</v>
          </cell>
          <cell r="F7025">
            <v>438.5</v>
          </cell>
        </row>
        <row r="7026">
          <cell r="A7026" t="str">
            <v>Увеличение стоимости строительных материалов</v>
          </cell>
          <cell r="B7026">
            <v>200</v>
          </cell>
          <cell r="C7026" t="str">
            <v>620 0902 0121300590 244 344</v>
          </cell>
          <cell r="D7026">
            <v>200</v>
          </cell>
          <cell r="E7026" t="str">
            <v>-</v>
          </cell>
          <cell r="F7026">
            <v>200</v>
          </cell>
        </row>
        <row r="7027">
          <cell r="A7027" t="str">
            <v>Увеличение стоимости мягкого инвентаря</v>
          </cell>
          <cell r="B7027">
            <v>200</v>
          </cell>
          <cell r="C7027" t="str">
            <v>620 0902 0121300590 244 345</v>
          </cell>
          <cell r="D7027">
            <v>850</v>
          </cell>
          <cell r="E7027" t="str">
            <v>-</v>
          </cell>
          <cell r="F7027">
            <v>850</v>
          </cell>
        </row>
        <row r="7028">
          <cell r="A7028" t="str">
            <v>Увеличение стоимости прочих оборотных запасов (материалов)</v>
          </cell>
          <cell r="B7028">
            <v>200</v>
          </cell>
          <cell r="C7028" t="str">
            <v>620 0902 0121300590 244 346</v>
          </cell>
          <cell r="D7028">
            <v>7004</v>
          </cell>
          <cell r="E7028">
            <v>0.58839999999999992</v>
          </cell>
          <cell r="F7028">
            <v>7003.4115999999995</v>
          </cell>
        </row>
        <row r="7029">
          <cell r="A7029" t="str">
            <v>Увеличение стоимости прочих материальных запасов однократного применения</v>
          </cell>
          <cell r="B7029">
            <v>200</v>
          </cell>
          <cell r="C7029" t="str">
            <v>620 0902 0121300590 244 349</v>
          </cell>
          <cell r="D7029">
            <v>270</v>
          </cell>
          <cell r="E7029">
            <v>100.893</v>
          </cell>
          <cell r="F7029">
            <v>169.107</v>
          </cell>
        </row>
        <row r="7030">
          <cell r="A7030" t="str">
            <v>Социальное обеспечение и иные выплаты населению</v>
          </cell>
          <cell r="B7030">
            <v>200</v>
          </cell>
          <cell r="C7030" t="str">
            <v>000 0902 0121300590 300 000</v>
          </cell>
          <cell r="D7030">
            <v>3000</v>
          </cell>
          <cell r="E7030">
            <v>35.348279999999995</v>
          </cell>
          <cell r="F7030">
            <v>2964.6517200000003</v>
          </cell>
        </row>
        <row r="7031">
          <cell r="A7031" t="str">
            <v>Социальные выплаты гражданам, кроме публичных нормативных социальных выплат</v>
          </cell>
          <cell r="B7031">
            <v>200</v>
          </cell>
          <cell r="C7031" t="str">
            <v>000 0902 0121300590 320 000</v>
          </cell>
          <cell r="D7031">
            <v>3000</v>
          </cell>
          <cell r="E7031">
            <v>35.348279999999995</v>
          </cell>
          <cell r="F7031">
            <v>2964.6517200000003</v>
          </cell>
        </row>
        <row r="7032">
          <cell r="A7032" t="str">
            <v>Пособия, компенсации и иные социальные выплаты гражданам, кроме публичных нормативных обязательств</v>
          </cell>
          <cell r="B7032">
            <v>200</v>
          </cell>
          <cell r="C7032" t="str">
            <v>000 0902 0121300590 321 000</v>
          </cell>
          <cell r="D7032">
            <v>3000</v>
          </cell>
          <cell r="E7032">
            <v>35.348279999999995</v>
          </cell>
          <cell r="F7032">
            <v>2964.6517200000003</v>
          </cell>
        </row>
        <row r="7033">
          <cell r="A7033" t="str">
            <v>Расходы</v>
          </cell>
          <cell r="B7033">
            <v>200</v>
          </cell>
          <cell r="C7033" t="str">
            <v>000 0902 0121300590 321 200</v>
          </cell>
          <cell r="D7033">
            <v>3000</v>
          </cell>
          <cell r="E7033">
            <v>35.348279999999995</v>
          </cell>
          <cell r="F7033">
            <v>2964.6517200000003</v>
          </cell>
        </row>
        <row r="7034">
          <cell r="A7034" t="str">
            <v>Социальное обеспечение</v>
          </cell>
          <cell r="B7034">
            <v>200</v>
          </cell>
          <cell r="C7034" t="str">
            <v>000 0902 0121300590 321 260</v>
          </cell>
          <cell r="D7034">
            <v>3000</v>
          </cell>
          <cell r="E7034">
            <v>35.348279999999995</v>
          </cell>
          <cell r="F7034">
            <v>2964.6517200000003</v>
          </cell>
        </row>
        <row r="7035">
          <cell r="A7035" t="str">
            <v>Пенсии, пособия, выплачиваемые работодателями, нанимателями бывшим работникам</v>
          </cell>
          <cell r="B7035">
            <v>200</v>
          </cell>
          <cell r="C7035" t="str">
            <v>620 0902 0121300590 321 264</v>
          </cell>
          <cell r="D7035">
            <v>3000</v>
          </cell>
          <cell r="E7035">
            <v>35.348279999999995</v>
          </cell>
          <cell r="F7035">
            <v>2964.6517200000003</v>
          </cell>
        </row>
        <row r="7036">
          <cell r="A7036" t="str">
            <v>Предоставление субсидий бюджетным, автономным учреждениям и иным некоммерческим организациям</v>
          </cell>
          <cell r="B7036">
            <v>200</v>
          </cell>
          <cell r="C7036" t="str">
            <v>000 0902 0121300590 600 000</v>
          </cell>
          <cell r="D7036">
            <v>1813246</v>
          </cell>
          <cell r="E7036">
            <v>45144.318009999995</v>
          </cell>
          <cell r="F7036">
            <v>1768101.68199</v>
          </cell>
        </row>
        <row r="7037">
          <cell r="A7037" t="str">
            <v>Субсидии бюджетным учреждениям</v>
          </cell>
          <cell r="B7037">
            <v>200</v>
          </cell>
          <cell r="C7037" t="str">
            <v>000 0902 0121300590 610 000</v>
          </cell>
          <cell r="D7037">
            <v>1813246</v>
          </cell>
          <cell r="E7037">
            <v>45144.318009999995</v>
          </cell>
          <cell r="F7037">
            <v>1768101.68199</v>
          </cell>
        </row>
        <row r="7038">
          <cell r="A703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038">
            <v>200</v>
          </cell>
          <cell r="C7038" t="str">
            <v>000 0902 0121300590 611 000</v>
          </cell>
          <cell r="D7038">
            <v>1031224</v>
          </cell>
          <cell r="E7038">
            <v>29283.576430000001</v>
          </cell>
          <cell r="F7038">
            <v>1001940.4235700001</v>
          </cell>
        </row>
        <row r="7039">
          <cell r="A7039" t="str">
            <v>Расходы</v>
          </cell>
          <cell r="B7039">
            <v>200</v>
          </cell>
          <cell r="C7039" t="str">
            <v>000 0902 0121300590 611 200</v>
          </cell>
          <cell r="D7039">
            <v>1031224</v>
          </cell>
          <cell r="E7039">
            <v>29283.576430000001</v>
          </cell>
          <cell r="F7039">
            <v>1001940.4235700001</v>
          </cell>
        </row>
        <row r="7040">
          <cell r="A7040" t="str">
            <v>Безвозмездные перечисления текущего характера организациям</v>
          </cell>
          <cell r="B7040">
            <v>200</v>
          </cell>
          <cell r="C7040" t="str">
            <v>000 0902 0121300590 611 240</v>
          </cell>
          <cell r="D7040">
            <v>1031224</v>
          </cell>
          <cell r="E7040">
            <v>29283.576430000001</v>
          </cell>
          <cell r="F7040">
            <v>1001940.4235700001</v>
          </cell>
        </row>
        <row r="7041">
          <cell r="A7041" t="str">
            <v>Безвозмездные перечисления текущего характера государственным (муниципальным) учреждениям</v>
          </cell>
          <cell r="B7041">
            <v>200</v>
          </cell>
          <cell r="C7041" t="str">
            <v>620 0902 0121300590 611 241</v>
          </cell>
          <cell r="D7041">
            <v>1031224</v>
          </cell>
          <cell r="E7041">
            <v>29283.576430000001</v>
          </cell>
          <cell r="F7041">
            <v>1001940.4235700001</v>
          </cell>
        </row>
        <row r="7042">
          <cell r="A7042" t="str">
            <v>Субсидии бюджетным учреждениям на иные цели</v>
          </cell>
          <cell r="B7042">
            <v>200</v>
          </cell>
          <cell r="C7042" t="str">
            <v>000 0902 0121300590 612 000</v>
          </cell>
          <cell r="D7042">
            <v>782022</v>
          </cell>
          <cell r="E7042">
            <v>15860.74158</v>
          </cell>
          <cell r="F7042">
            <v>766161.25841999997</v>
          </cell>
        </row>
        <row r="7043">
          <cell r="A7043" t="str">
            <v>Расходы</v>
          </cell>
          <cell r="B7043">
            <v>200</v>
          </cell>
          <cell r="C7043" t="str">
            <v>000 0902 0121300590 612 200</v>
          </cell>
          <cell r="D7043">
            <v>782022</v>
          </cell>
          <cell r="E7043">
            <v>15860.74158</v>
          </cell>
          <cell r="F7043">
            <v>766161.25841999997</v>
          </cell>
        </row>
        <row r="7044">
          <cell r="A7044" t="str">
            <v>Безвозмездные перечисления текущего характера организациям</v>
          </cell>
          <cell r="B7044">
            <v>200</v>
          </cell>
          <cell r="C7044" t="str">
            <v>000 0902 0121300590 612 240</v>
          </cell>
          <cell r="D7044">
            <v>782022</v>
          </cell>
          <cell r="E7044">
            <v>15860.74158</v>
          </cell>
          <cell r="F7044">
            <v>766161.25841999997</v>
          </cell>
        </row>
        <row r="7045">
          <cell r="A7045" t="str">
            <v>Безвозмездные перечисления текущего характера государственным (муниципальным) учреждениям</v>
          </cell>
          <cell r="B7045">
            <v>200</v>
          </cell>
          <cell r="C7045" t="str">
            <v>620 0902 0121300590 612 241</v>
          </cell>
          <cell r="D7045">
            <v>782022</v>
          </cell>
          <cell r="E7045">
            <v>15860.74158</v>
          </cell>
          <cell r="F7045">
            <v>766161.25841999997</v>
          </cell>
        </row>
        <row r="7046">
          <cell r="A7046" t="str">
            <v>Иные бюджетные ассигнования</v>
          </cell>
          <cell r="B7046">
            <v>200</v>
          </cell>
          <cell r="C7046" t="str">
            <v>000 0902 0121300590 800 000</v>
          </cell>
          <cell r="D7046">
            <v>1726.2</v>
          </cell>
          <cell r="E7046">
            <v>2.56</v>
          </cell>
          <cell r="F7046">
            <v>1723.64</v>
          </cell>
        </row>
        <row r="7047">
          <cell r="A7047" t="str">
            <v>Уплата налогов, сборов и иных платежей</v>
          </cell>
          <cell r="B7047">
            <v>200</v>
          </cell>
          <cell r="C7047" t="str">
            <v>000 0902 0121300590 850 000</v>
          </cell>
          <cell r="D7047">
            <v>1726.2</v>
          </cell>
          <cell r="E7047">
            <v>2.56</v>
          </cell>
          <cell r="F7047">
            <v>1723.64</v>
          </cell>
        </row>
        <row r="7048">
          <cell r="A7048" t="str">
            <v>Уплата налога на имущество организаций и земельного налога</v>
          </cell>
          <cell r="B7048">
            <v>200</v>
          </cell>
          <cell r="C7048" t="str">
            <v>000 0902 0121300590 851 000</v>
          </cell>
          <cell r="D7048">
            <v>1589</v>
          </cell>
          <cell r="E7048" t="str">
            <v>-</v>
          </cell>
          <cell r="F7048">
            <v>1589</v>
          </cell>
        </row>
        <row r="7049">
          <cell r="A7049" t="str">
            <v>Расходы</v>
          </cell>
          <cell r="B7049">
            <v>200</v>
          </cell>
          <cell r="C7049" t="str">
            <v>000 0902 0121300590 851 200</v>
          </cell>
          <cell r="D7049">
            <v>1589</v>
          </cell>
          <cell r="E7049" t="str">
            <v>-</v>
          </cell>
          <cell r="F7049">
            <v>1589</v>
          </cell>
        </row>
        <row r="7050">
          <cell r="A7050" t="str">
            <v>Прочие расходы</v>
          </cell>
          <cell r="B7050">
            <v>200</v>
          </cell>
          <cell r="C7050" t="str">
            <v>000 0902 0121300590 851 290</v>
          </cell>
          <cell r="D7050">
            <v>1589</v>
          </cell>
          <cell r="E7050" t="str">
            <v>-</v>
          </cell>
          <cell r="F7050">
            <v>1589</v>
          </cell>
        </row>
        <row r="7051">
          <cell r="A7051" t="str">
            <v>Налоги, пошлины и сборы</v>
          </cell>
          <cell r="B7051">
            <v>200</v>
          </cell>
          <cell r="C7051" t="str">
            <v>620 0902 0121300590 851 291</v>
          </cell>
          <cell r="D7051">
            <v>1589</v>
          </cell>
          <cell r="E7051" t="str">
            <v>-</v>
          </cell>
          <cell r="F7051">
            <v>1589</v>
          </cell>
        </row>
        <row r="7052">
          <cell r="A7052" t="str">
            <v>Уплата прочих налогов, сборов</v>
          </cell>
          <cell r="B7052">
            <v>200</v>
          </cell>
          <cell r="C7052" t="str">
            <v>000 0902 0121300590 852 000</v>
          </cell>
          <cell r="D7052">
            <v>137.19999999999999</v>
          </cell>
          <cell r="E7052">
            <v>2.56</v>
          </cell>
          <cell r="F7052">
            <v>134.63999999999999</v>
          </cell>
        </row>
        <row r="7053">
          <cell r="A7053" t="str">
            <v>Расходы</v>
          </cell>
          <cell r="B7053">
            <v>200</v>
          </cell>
          <cell r="C7053" t="str">
            <v>000 0902 0121300590 852 200</v>
          </cell>
          <cell r="D7053">
            <v>137.19999999999999</v>
          </cell>
          <cell r="E7053">
            <v>2.56</v>
          </cell>
          <cell r="F7053">
            <v>134.63999999999999</v>
          </cell>
        </row>
        <row r="7054">
          <cell r="A7054" t="str">
            <v>Прочие расходы</v>
          </cell>
          <cell r="B7054">
            <v>200</v>
          </cell>
          <cell r="C7054" t="str">
            <v>000 0902 0121300590 852 290</v>
          </cell>
          <cell r="D7054">
            <v>137.19999999999999</v>
          </cell>
          <cell r="E7054">
            <v>2.56</v>
          </cell>
          <cell r="F7054">
            <v>134.63999999999999</v>
          </cell>
        </row>
        <row r="7055">
          <cell r="A7055" t="str">
            <v>Налоги, пошлины и сборы</v>
          </cell>
          <cell r="B7055">
            <v>200</v>
          </cell>
          <cell r="C7055" t="str">
            <v>620 0902 0121300590 852 291</v>
          </cell>
          <cell r="D7055">
            <v>137.19999999999999</v>
          </cell>
          <cell r="E7055">
            <v>2.56</v>
          </cell>
          <cell r="F7055">
            <v>134.63999999999999</v>
          </cell>
        </row>
        <row r="7056">
          <cell r="A7056" t="str">
            <v>Основное мероприятие "Развитие медицинской реабилитации, включая санаторно-курортное лечение, в том числе детей"</v>
          </cell>
          <cell r="B7056">
            <v>200</v>
          </cell>
          <cell r="C7056" t="str">
            <v>000 0902 0121600000 000 000</v>
          </cell>
          <cell r="D7056">
            <v>30823</v>
          </cell>
          <cell r="E7056">
            <v>534.66214000000002</v>
          </cell>
          <cell r="F7056">
            <v>30288.33786</v>
          </cell>
        </row>
        <row r="7057">
          <cell r="A7057" t="str">
            <v>Расходы на обеспечение деятельности (оказание услуг) государственных учреждений</v>
          </cell>
          <cell r="B7057">
            <v>200</v>
          </cell>
          <cell r="C7057" t="str">
            <v>000 0902 0121600590 000 000</v>
          </cell>
          <cell r="D7057">
            <v>30823</v>
          </cell>
          <cell r="E7057">
            <v>534.66214000000002</v>
          </cell>
          <cell r="F7057">
            <v>30288.33786</v>
          </cell>
        </row>
        <row r="7058">
          <cell r="A7058" t="str">
            <v>Предоставление субсидий бюджетным, автономным учреждениям и иным некоммерческим организациям</v>
          </cell>
          <cell r="B7058">
            <v>200</v>
          </cell>
          <cell r="C7058" t="str">
            <v>000 0902 0121600590 600 000</v>
          </cell>
          <cell r="D7058">
            <v>30823</v>
          </cell>
          <cell r="E7058">
            <v>534.66214000000002</v>
          </cell>
          <cell r="F7058">
            <v>30288.33786</v>
          </cell>
        </row>
        <row r="7059">
          <cell r="A7059" t="str">
            <v>Субсидии бюджетным учреждениям</v>
          </cell>
          <cell r="B7059">
            <v>200</v>
          </cell>
          <cell r="C7059" t="str">
            <v>000 0902 0121600590 610 000</v>
          </cell>
          <cell r="D7059">
            <v>30823</v>
          </cell>
          <cell r="E7059">
            <v>534.66214000000002</v>
          </cell>
          <cell r="F7059">
            <v>30288.33786</v>
          </cell>
        </row>
        <row r="7060">
          <cell r="A7060" t="str">
            <v>Субсидии бюджетным учреждениям на иные цели</v>
          </cell>
          <cell r="B7060">
            <v>200</v>
          </cell>
          <cell r="C7060" t="str">
            <v>000 0902 0121600590 612 000</v>
          </cell>
          <cell r="D7060">
            <v>30823</v>
          </cell>
          <cell r="E7060">
            <v>534.66214000000002</v>
          </cell>
          <cell r="F7060">
            <v>30288.33786</v>
          </cell>
        </row>
        <row r="7061">
          <cell r="A7061" t="str">
            <v>Расходы</v>
          </cell>
          <cell r="B7061">
            <v>200</v>
          </cell>
          <cell r="C7061" t="str">
            <v>000 0902 0121600590 612 200</v>
          </cell>
          <cell r="D7061">
            <v>30823</v>
          </cell>
          <cell r="E7061">
            <v>534.66214000000002</v>
          </cell>
          <cell r="F7061">
            <v>30288.33786</v>
          </cell>
        </row>
        <row r="7062">
          <cell r="A7062" t="str">
            <v>Безвозмездные перечисления текущего характера организациям</v>
          </cell>
          <cell r="B7062">
            <v>200</v>
          </cell>
          <cell r="C7062" t="str">
            <v>000 0902 0121600590 612 240</v>
          </cell>
          <cell r="D7062">
            <v>30823</v>
          </cell>
          <cell r="E7062">
            <v>534.66214000000002</v>
          </cell>
          <cell r="F7062">
            <v>30288.33786</v>
          </cell>
        </row>
        <row r="7063">
          <cell r="A7063" t="str">
            <v>Безвозмездные перечисления текущего характера государственным (муниципальным) учреждениям</v>
          </cell>
          <cell r="B7063">
            <v>200</v>
          </cell>
          <cell r="C7063" t="str">
            <v>620 0902 0121600590 612 241</v>
          </cell>
          <cell r="D7063">
            <v>30823</v>
          </cell>
          <cell r="E7063">
            <v>534.66214000000002</v>
          </cell>
          <cell r="F7063">
            <v>30288.33786</v>
          </cell>
        </row>
        <row r="7064">
          <cell r="A7064" t="str">
            <v>Региональный проект "Борьба с сердечно-сосудистыми заболеваниями"</v>
          </cell>
          <cell r="B7064">
            <v>200</v>
          </cell>
          <cell r="C7064" t="str">
            <v>000 0902 012N200000 000 000</v>
          </cell>
          <cell r="D7064">
            <v>118773.6</v>
          </cell>
          <cell r="E7064" t="str">
            <v>-</v>
          </cell>
          <cell r="F7064">
            <v>118773.6</v>
          </cell>
        </row>
        <row r="7065">
          <cell r="A7065" t="str">
            <v>Обеспечение профилактики развития сердечно-сосудистых заболеваний и сердечно-сосудистых осложнений у пациентов высокого риска, находящихся на диспансерном наблюдении</v>
          </cell>
          <cell r="B7065">
            <v>200</v>
          </cell>
          <cell r="C7065" t="str">
            <v>000 0902 012N255860 000 000</v>
          </cell>
          <cell r="D7065">
            <v>118773.6</v>
          </cell>
          <cell r="E7065" t="str">
            <v>-</v>
          </cell>
          <cell r="F7065">
            <v>118773.6</v>
          </cell>
        </row>
        <row r="7066">
          <cell r="A7066" t="str">
            <v>Социальное обеспечение и иные выплаты населению</v>
          </cell>
          <cell r="B7066">
            <v>200</v>
          </cell>
          <cell r="C7066" t="str">
            <v>000 0902 012N255860 300 000</v>
          </cell>
          <cell r="D7066">
            <v>118773.6</v>
          </cell>
          <cell r="E7066" t="str">
            <v>-</v>
          </cell>
          <cell r="F7066">
            <v>118773.6</v>
          </cell>
        </row>
        <row r="7067">
          <cell r="A7067" t="str">
            <v>Социальные выплаты гражданам, кроме публичных нормативных социальных выплат</v>
          </cell>
          <cell r="B7067">
            <v>200</v>
          </cell>
          <cell r="C7067" t="str">
            <v>000 0902 012N255860 320 000</v>
          </cell>
          <cell r="D7067">
            <v>118773.6</v>
          </cell>
          <cell r="E7067" t="str">
            <v>-</v>
          </cell>
          <cell r="F7067">
            <v>118773.6</v>
          </cell>
        </row>
        <row r="7068">
          <cell r="A7068" t="str">
            <v>Приобретение товаров, работ, услуг в пользу граждан в целях их социального обеспечения</v>
          </cell>
          <cell r="B7068">
            <v>200</v>
          </cell>
          <cell r="C7068" t="str">
            <v>000 0902 012N255860 323 000</v>
          </cell>
          <cell r="D7068">
            <v>118773.6</v>
          </cell>
          <cell r="E7068" t="str">
            <v>-</v>
          </cell>
          <cell r="F7068">
            <v>118773.6</v>
          </cell>
        </row>
        <row r="7069">
          <cell r="A7069" t="str">
            <v>Расходы</v>
          </cell>
          <cell r="B7069">
            <v>200</v>
          </cell>
          <cell r="C7069" t="str">
            <v>000 0902 012N255860 323 200</v>
          </cell>
          <cell r="D7069">
            <v>118773.6</v>
          </cell>
          <cell r="E7069" t="str">
            <v>-</v>
          </cell>
          <cell r="F7069">
            <v>118773.6</v>
          </cell>
        </row>
        <row r="7070">
          <cell r="A7070" t="str">
            <v>Социальное обеспечение</v>
          </cell>
          <cell r="B7070">
            <v>200</v>
          </cell>
          <cell r="C7070" t="str">
            <v>000 0902 012N255860 323 260</v>
          </cell>
          <cell r="D7070">
            <v>118773.6</v>
          </cell>
          <cell r="E7070" t="str">
            <v>-</v>
          </cell>
          <cell r="F7070">
            <v>118773.6</v>
          </cell>
        </row>
        <row r="7071">
          <cell r="A7071" t="str">
            <v>Пособия по социальной помощи населению в натуральной форме</v>
          </cell>
          <cell r="B7071">
            <v>200</v>
          </cell>
          <cell r="C7071" t="str">
            <v>620 0902 012N255860 323 263</v>
          </cell>
          <cell r="D7071">
            <v>118773.6</v>
          </cell>
          <cell r="E7071" t="str">
            <v>-</v>
          </cell>
          <cell r="F7071">
            <v>118773.6</v>
          </cell>
        </row>
        <row r="7072">
          <cell r="A7072" t="str">
            <v>Подпрограмма "Охрана здоровья матери и ребенка"</v>
          </cell>
          <cell r="B7072">
            <v>200</v>
          </cell>
          <cell r="C7072" t="str">
            <v>000 0902 0130000000 000 000</v>
          </cell>
          <cell r="D7072">
            <v>44041.3</v>
          </cell>
          <cell r="E7072">
            <v>919.55763000000002</v>
          </cell>
          <cell r="F7072">
            <v>43121.74237</v>
          </cell>
        </row>
        <row r="7073">
          <cell r="A7073" t="str">
            <v>Основное мероприятие "Совершенствование службы родовспоможения"</v>
          </cell>
          <cell r="B7073">
            <v>200</v>
          </cell>
          <cell r="C7073" t="str">
            <v>000 0902 0130100000 000 000</v>
          </cell>
          <cell r="D7073">
            <v>13655.3</v>
          </cell>
          <cell r="E7073">
            <v>38.843300000000006</v>
          </cell>
          <cell r="F7073">
            <v>13616.456699999999</v>
          </cell>
        </row>
        <row r="7074">
          <cell r="A7074" t="str">
            <v>Расходы на обеспечение деятельности (оказание услуг) государственных учреждений</v>
          </cell>
          <cell r="B7074">
            <v>200</v>
          </cell>
          <cell r="C7074" t="str">
            <v>000 0902 0130100590 000 000</v>
          </cell>
          <cell r="D7074">
            <v>13655.3</v>
          </cell>
          <cell r="E7074">
            <v>38.843300000000006</v>
          </cell>
          <cell r="F7074">
            <v>13616.456699999999</v>
          </cell>
        </row>
        <row r="7075">
          <cell r="A7075" t="str">
            <v>Предоставление субсидий бюджетным, автономным учреждениям и иным некоммерческим организациям</v>
          </cell>
          <cell r="B7075">
            <v>200</v>
          </cell>
          <cell r="C7075" t="str">
            <v>000 0902 0130100590 600 000</v>
          </cell>
          <cell r="D7075">
            <v>13655.3</v>
          </cell>
          <cell r="E7075">
            <v>38.843300000000006</v>
          </cell>
          <cell r="F7075">
            <v>13616.456699999999</v>
          </cell>
        </row>
        <row r="7076">
          <cell r="A7076" t="str">
            <v>Субсидии бюджетным учреждениям</v>
          </cell>
          <cell r="B7076">
            <v>200</v>
          </cell>
          <cell r="C7076" t="str">
            <v>000 0902 0130100590 610 000</v>
          </cell>
          <cell r="D7076">
            <v>13655.3</v>
          </cell>
          <cell r="E7076">
            <v>38.843300000000006</v>
          </cell>
          <cell r="F7076">
            <v>13616.456699999999</v>
          </cell>
        </row>
        <row r="7077">
          <cell r="A7077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077">
            <v>200</v>
          </cell>
          <cell r="C7077" t="str">
            <v>000 0902 0130100590 611 000</v>
          </cell>
          <cell r="D7077">
            <v>1447.8</v>
          </cell>
          <cell r="E7077">
            <v>38.843300000000006</v>
          </cell>
          <cell r="F7077">
            <v>1408.9567</v>
          </cell>
        </row>
        <row r="7078">
          <cell r="A7078" t="str">
            <v>Расходы</v>
          </cell>
          <cell r="B7078">
            <v>200</v>
          </cell>
          <cell r="C7078" t="str">
            <v>000 0902 0130100590 611 200</v>
          </cell>
          <cell r="D7078">
            <v>1447.8</v>
          </cell>
          <cell r="E7078">
            <v>38.843300000000006</v>
          </cell>
          <cell r="F7078">
            <v>1408.9567</v>
          </cell>
        </row>
        <row r="7079">
          <cell r="A7079" t="str">
            <v>Безвозмездные перечисления текущего характера организациям</v>
          </cell>
          <cell r="B7079">
            <v>200</v>
          </cell>
          <cell r="C7079" t="str">
            <v>000 0902 0130100590 611 240</v>
          </cell>
          <cell r="D7079">
            <v>1447.8</v>
          </cell>
          <cell r="E7079">
            <v>38.843300000000006</v>
          </cell>
          <cell r="F7079">
            <v>1408.9567</v>
          </cell>
        </row>
        <row r="7080">
          <cell r="A7080" t="str">
            <v>Безвозмездные перечисления текущего характера государственным (муниципальным) учреждениям</v>
          </cell>
          <cell r="B7080">
            <v>200</v>
          </cell>
          <cell r="C7080" t="str">
            <v>620 0902 0130100590 611 241</v>
          </cell>
          <cell r="D7080">
            <v>1447.8</v>
          </cell>
          <cell r="E7080">
            <v>38.843300000000006</v>
          </cell>
          <cell r="F7080">
            <v>1408.9567</v>
          </cell>
        </row>
        <row r="7081">
          <cell r="A7081" t="str">
            <v>Субсидии бюджетным учреждениям на иные цели</v>
          </cell>
          <cell r="B7081">
            <v>200</v>
          </cell>
          <cell r="C7081" t="str">
            <v>000 0902 0130100590 612 000</v>
          </cell>
          <cell r="D7081">
            <v>12207.5</v>
          </cell>
          <cell r="E7081" t="str">
            <v>-</v>
          </cell>
          <cell r="F7081">
            <v>12207.5</v>
          </cell>
        </row>
        <row r="7082">
          <cell r="A7082" t="str">
            <v>Расходы</v>
          </cell>
          <cell r="B7082">
            <v>200</v>
          </cell>
          <cell r="C7082" t="str">
            <v>000 0902 0130100590 612 200</v>
          </cell>
          <cell r="D7082">
            <v>12207.5</v>
          </cell>
          <cell r="E7082" t="str">
            <v>-</v>
          </cell>
          <cell r="F7082">
            <v>12207.5</v>
          </cell>
        </row>
        <row r="7083">
          <cell r="A7083" t="str">
            <v>Безвозмездные перечисления текущего характера организациям</v>
          </cell>
          <cell r="B7083">
            <v>200</v>
          </cell>
          <cell r="C7083" t="str">
            <v>000 0902 0130100590 612 240</v>
          </cell>
          <cell r="D7083">
            <v>12207.5</v>
          </cell>
          <cell r="E7083" t="str">
            <v>-</v>
          </cell>
          <cell r="F7083">
            <v>12207.5</v>
          </cell>
        </row>
        <row r="7084">
          <cell r="A7084" t="str">
            <v>Безвозмездные перечисления текущего характера государственным (муниципальным) учреждениям</v>
          </cell>
          <cell r="B7084">
            <v>200</v>
          </cell>
          <cell r="C7084" t="str">
            <v>620 0902 0130100590 612 241</v>
          </cell>
          <cell r="D7084">
            <v>12207.5</v>
          </cell>
          <cell r="E7084" t="str">
            <v>-</v>
          </cell>
          <cell r="F7084">
            <v>12207.5</v>
          </cell>
        </row>
        <row r="7085">
          <cell r="A7085" t="str">
            <v>Основное мероприятие "Развитие специализированной медицинской помощи детям"</v>
          </cell>
          <cell r="B7085">
            <v>200</v>
          </cell>
          <cell r="C7085" t="str">
            <v>000 0902 0130400000 000 000</v>
          </cell>
          <cell r="D7085">
            <v>30386</v>
          </cell>
          <cell r="E7085">
            <v>880.7143299999999</v>
          </cell>
          <cell r="F7085">
            <v>29505.285670000001</v>
          </cell>
        </row>
        <row r="7086">
          <cell r="A7086" t="str">
            <v>Расходы на обеспечение деятельности (оказание услуг) государственных учреждений</v>
          </cell>
          <cell r="B7086">
            <v>200</v>
          </cell>
          <cell r="C7086" t="str">
            <v>000 0902 0130400590 000 000</v>
          </cell>
          <cell r="D7086">
            <v>30386</v>
          </cell>
          <cell r="E7086">
            <v>880.7143299999999</v>
          </cell>
          <cell r="F7086">
            <v>29505.285670000001</v>
          </cell>
        </row>
        <row r="7087">
          <cell r="A7087" t="str">
            <v>Предоставление субсидий бюджетным, автономным учреждениям и иным некоммерческим организациям</v>
          </cell>
          <cell r="B7087">
            <v>200</v>
          </cell>
          <cell r="C7087" t="str">
            <v>000 0902 0130400590 600 000</v>
          </cell>
          <cell r="D7087">
            <v>30386</v>
          </cell>
          <cell r="E7087">
            <v>880.7143299999999</v>
          </cell>
          <cell r="F7087">
            <v>29505.285670000001</v>
          </cell>
        </row>
        <row r="7088">
          <cell r="A7088" t="str">
            <v>Субсидии бюджетным учреждениям</v>
          </cell>
          <cell r="B7088">
            <v>200</v>
          </cell>
          <cell r="C7088" t="str">
            <v>000 0902 0130400590 610 000</v>
          </cell>
          <cell r="D7088">
            <v>30386</v>
          </cell>
          <cell r="E7088">
            <v>880.7143299999999</v>
          </cell>
          <cell r="F7088">
            <v>29505.285670000001</v>
          </cell>
        </row>
        <row r="7089">
          <cell r="A7089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089">
            <v>200</v>
          </cell>
          <cell r="C7089" t="str">
            <v>000 0902 0130400590 611 000</v>
          </cell>
          <cell r="D7089">
            <v>386</v>
          </cell>
          <cell r="E7089" t="str">
            <v>-</v>
          </cell>
          <cell r="F7089">
            <v>386</v>
          </cell>
        </row>
        <row r="7090">
          <cell r="A7090" t="str">
            <v>Расходы</v>
          </cell>
          <cell r="B7090">
            <v>200</v>
          </cell>
          <cell r="C7090" t="str">
            <v>000 0902 0130400590 611 200</v>
          </cell>
          <cell r="D7090">
            <v>386</v>
          </cell>
          <cell r="E7090" t="str">
            <v>-</v>
          </cell>
          <cell r="F7090">
            <v>386</v>
          </cell>
        </row>
        <row r="7091">
          <cell r="A7091" t="str">
            <v>Безвозмездные перечисления текущего характера организациям</v>
          </cell>
          <cell r="B7091">
            <v>200</v>
          </cell>
          <cell r="C7091" t="str">
            <v>000 0902 0130400590 611 240</v>
          </cell>
          <cell r="D7091">
            <v>386</v>
          </cell>
          <cell r="E7091" t="str">
            <v>-</v>
          </cell>
          <cell r="F7091">
            <v>386</v>
          </cell>
        </row>
        <row r="7092">
          <cell r="A7092" t="str">
            <v>Безвозмездные перечисления текущего характера государственным (муниципальным) учреждениям</v>
          </cell>
          <cell r="B7092">
            <v>200</v>
          </cell>
          <cell r="C7092" t="str">
            <v>620 0902 0130400590 611 241</v>
          </cell>
          <cell r="D7092">
            <v>386</v>
          </cell>
          <cell r="E7092" t="str">
            <v>-</v>
          </cell>
          <cell r="F7092">
            <v>386</v>
          </cell>
        </row>
        <row r="7093">
          <cell r="A7093" t="str">
            <v>Субсидии бюджетным учреждениям на иные цели</v>
          </cell>
          <cell r="B7093">
            <v>200</v>
          </cell>
          <cell r="C7093" t="str">
            <v>000 0902 0130400590 612 000</v>
          </cell>
          <cell r="D7093">
            <v>30000</v>
          </cell>
          <cell r="E7093">
            <v>880.7143299999999</v>
          </cell>
          <cell r="F7093">
            <v>29119.285670000001</v>
          </cell>
        </row>
        <row r="7094">
          <cell r="A7094" t="str">
            <v>Расходы</v>
          </cell>
          <cell r="B7094">
            <v>200</v>
          </cell>
          <cell r="C7094" t="str">
            <v>000 0902 0130400590 612 200</v>
          </cell>
          <cell r="D7094">
            <v>30000</v>
          </cell>
          <cell r="E7094">
            <v>880.7143299999999</v>
          </cell>
          <cell r="F7094">
            <v>29119.285670000001</v>
          </cell>
        </row>
        <row r="7095">
          <cell r="A7095" t="str">
            <v>Безвозмездные перечисления текущего характера организациям</v>
          </cell>
          <cell r="B7095">
            <v>200</v>
          </cell>
          <cell r="C7095" t="str">
            <v>000 0902 0130400590 612 240</v>
          </cell>
          <cell r="D7095">
            <v>30000</v>
          </cell>
          <cell r="E7095">
            <v>880.7143299999999</v>
          </cell>
          <cell r="F7095">
            <v>29119.285670000001</v>
          </cell>
        </row>
        <row r="7096">
          <cell r="A7096" t="str">
            <v>Безвозмездные перечисления текущего характера государственным (муниципальным) учреждениям</v>
          </cell>
          <cell r="B7096">
            <v>200</v>
          </cell>
          <cell r="C7096" t="str">
            <v>620 0902 0130400590 612 241</v>
          </cell>
          <cell r="D7096">
            <v>30000</v>
          </cell>
          <cell r="E7096">
            <v>880.7143299999999</v>
          </cell>
          <cell r="F7096">
            <v>29119.285670000001</v>
          </cell>
        </row>
        <row r="7097">
          <cell r="A7097" t="str">
            <v>Подпрограмма "Оказание паллиативной помощи, в том числе детям"</v>
          </cell>
          <cell r="B7097">
            <v>200</v>
          </cell>
          <cell r="C7097" t="str">
            <v>000 0902 0150000000 000 000</v>
          </cell>
          <cell r="D7097">
            <v>30821.1</v>
          </cell>
          <cell r="E7097">
            <v>167.30010999999999</v>
          </cell>
          <cell r="F7097">
            <v>30653.799890000002</v>
          </cell>
        </row>
        <row r="7098">
          <cell r="A7098" t="str">
            <v>Основное мероприятие "Организация оказания паллиативной медицинской помощи взрослому населению"</v>
          </cell>
          <cell r="B7098">
            <v>200</v>
          </cell>
          <cell r="C7098" t="str">
            <v>000 0902 0150100000 000 000</v>
          </cell>
          <cell r="D7098">
            <v>10091.799999999999</v>
          </cell>
          <cell r="E7098">
            <v>62.112780000000001</v>
          </cell>
          <cell r="F7098">
            <v>10029.68722</v>
          </cell>
        </row>
        <row r="7099">
          <cell r="A7099" t="str">
            <v>Расходы на обеспечение деятельности (оказание услуг) государственных учреждений</v>
          </cell>
          <cell r="B7099">
            <v>200</v>
          </cell>
          <cell r="C7099" t="str">
            <v>000 0902 0150100590 000 000</v>
          </cell>
          <cell r="D7099">
            <v>10091.799999999999</v>
          </cell>
          <cell r="E7099">
            <v>62.112780000000001</v>
          </cell>
          <cell r="F7099">
            <v>10029.68722</v>
          </cell>
        </row>
        <row r="7100">
          <cell r="A7100" t="str">
            <v>Предоставление субсидий бюджетным, автономным учреждениям и иным некоммерческим организациям</v>
          </cell>
          <cell r="B7100">
            <v>200</v>
          </cell>
          <cell r="C7100" t="str">
            <v>000 0902 0150100590 600 000</v>
          </cell>
          <cell r="D7100">
            <v>10091.799999999999</v>
          </cell>
          <cell r="E7100">
            <v>62.112780000000001</v>
          </cell>
          <cell r="F7100">
            <v>10029.68722</v>
          </cell>
        </row>
        <row r="7101">
          <cell r="A7101" t="str">
            <v>Субсидии бюджетным учреждениям</v>
          </cell>
          <cell r="B7101">
            <v>200</v>
          </cell>
          <cell r="C7101" t="str">
            <v>000 0902 0150100590 610 000</v>
          </cell>
          <cell r="D7101">
            <v>8731.7999999999993</v>
          </cell>
          <cell r="E7101">
            <v>51.520859999999999</v>
          </cell>
          <cell r="F7101">
            <v>8680.2791400000006</v>
          </cell>
        </row>
        <row r="7102">
          <cell r="A710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102">
            <v>200</v>
          </cell>
          <cell r="C7102" t="str">
            <v>000 0902 0150100590 611 000</v>
          </cell>
          <cell r="D7102">
            <v>8731.7999999999993</v>
          </cell>
          <cell r="E7102">
            <v>51.520859999999999</v>
          </cell>
          <cell r="F7102">
            <v>8680.2791400000006</v>
          </cell>
        </row>
        <row r="7103">
          <cell r="A7103" t="str">
            <v>Расходы</v>
          </cell>
          <cell r="B7103">
            <v>200</v>
          </cell>
          <cell r="C7103" t="str">
            <v>000 0902 0150100590 611 200</v>
          </cell>
          <cell r="D7103">
            <v>8731.7999999999993</v>
          </cell>
          <cell r="E7103">
            <v>51.520859999999999</v>
          </cell>
          <cell r="F7103">
            <v>8680.2791400000006</v>
          </cell>
        </row>
        <row r="7104">
          <cell r="A7104" t="str">
            <v>Безвозмездные перечисления текущего характера организациям</v>
          </cell>
          <cell r="B7104">
            <v>200</v>
          </cell>
          <cell r="C7104" t="str">
            <v>000 0902 0150100590 611 240</v>
          </cell>
          <cell r="D7104">
            <v>8731.7999999999993</v>
          </cell>
          <cell r="E7104">
            <v>51.520859999999999</v>
          </cell>
          <cell r="F7104">
            <v>8680.2791400000006</v>
          </cell>
        </row>
        <row r="7105">
          <cell r="A7105" t="str">
            <v>Безвозмездные перечисления текущего характера государственным (муниципальным) учреждениям</v>
          </cell>
          <cell r="B7105">
            <v>200</v>
          </cell>
          <cell r="C7105" t="str">
            <v>620 0902 0150100590 611 241</v>
          </cell>
          <cell r="D7105">
            <v>8731.7999999999993</v>
          </cell>
          <cell r="E7105">
            <v>51.520859999999999</v>
          </cell>
          <cell r="F7105">
            <v>8680.2791400000006</v>
          </cell>
        </row>
        <row r="7106">
          <cell r="A7106" t="str">
            <v>Субсидии автономным учреждениям</v>
          </cell>
          <cell r="B7106">
            <v>200</v>
          </cell>
          <cell r="C7106" t="str">
            <v>000 0902 0150100590 620 000</v>
          </cell>
          <cell r="D7106">
            <v>1360</v>
          </cell>
          <cell r="E7106">
            <v>10.59192</v>
          </cell>
          <cell r="F7106">
            <v>1349.4080800000002</v>
          </cell>
        </row>
        <row r="7107">
          <cell r="A7107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107">
            <v>200</v>
          </cell>
          <cell r="C7107" t="str">
            <v>000 0902 0150100590 621 000</v>
          </cell>
          <cell r="D7107">
            <v>1360</v>
          </cell>
          <cell r="E7107">
            <v>10.59192</v>
          </cell>
          <cell r="F7107">
            <v>1349.4080800000002</v>
          </cell>
        </row>
        <row r="7108">
          <cell r="A7108" t="str">
            <v>Расходы</v>
          </cell>
          <cell r="B7108">
            <v>200</v>
          </cell>
          <cell r="C7108" t="str">
            <v>000 0902 0150100590 621 200</v>
          </cell>
          <cell r="D7108">
            <v>1360</v>
          </cell>
          <cell r="E7108">
            <v>10.59192</v>
          </cell>
          <cell r="F7108">
            <v>1349.4080800000002</v>
          </cell>
        </row>
        <row r="7109">
          <cell r="A7109" t="str">
            <v>Безвозмездные перечисления текущего характера организациям</v>
          </cell>
          <cell r="B7109">
            <v>200</v>
          </cell>
          <cell r="C7109" t="str">
            <v>000 0902 0150100590 621 240</v>
          </cell>
          <cell r="D7109">
            <v>1360</v>
          </cell>
          <cell r="E7109">
            <v>10.59192</v>
          </cell>
          <cell r="F7109">
            <v>1349.4080800000002</v>
          </cell>
        </row>
        <row r="7110">
          <cell r="A7110" t="str">
            <v>Безвозмездные перечисления текущего характера государственным (муниципальным) учреждениям</v>
          </cell>
          <cell r="B7110">
            <v>200</v>
          </cell>
          <cell r="C7110" t="str">
            <v>620 0902 0150100590 621 241</v>
          </cell>
          <cell r="D7110">
            <v>1360</v>
          </cell>
          <cell r="E7110">
            <v>10.59192</v>
          </cell>
          <cell r="F7110">
            <v>1349.4080800000002</v>
          </cell>
        </row>
        <row r="7111">
          <cell r="A7111" t="str">
            <v>Основное мероприятие "Организация оказания паллиативной медицинской помощи детскому населению"</v>
          </cell>
          <cell r="B7111">
            <v>200</v>
          </cell>
          <cell r="C7111" t="str">
            <v>000 0902 0150200000 000 000</v>
          </cell>
          <cell r="D7111">
            <v>20729.3</v>
          </cell>
          <cell r="E7111">
            <v>105.18733</v>
          </cell>
          <cell r="F7111">
            <v>20624.112670000002</v>
          </cell>
        </row>
        <row r="7112">
          <cell r="A7112" t="str">
            <v>Расходы на обеспечение деятельности (оказание услуг) государственных учреждений</v>
          </cell>
          <cell r="B7112">
            <v>200</v>
          </cell>
          <cell r="C7112" t="str">
            <v>000 0902 0150200590 000 000</v>
          </cell>
          <cell r="D7112">
            <v>20729.3</v>
          </cell>
          <cell r="E7112">
            <v>105.18733</v>
          </cell>
          <cell r="F7112">
            <v>20624.112670000002</v>
          </cell>
        </row>
        <row r="7113">
          <cell r="A7113" t="str">
            <v>Предоставление субсидий бюджетным, автономным учреждениям и иным некоммерческим организациям</v>
          </cell>
          <cell r="B7113">
            <v>200</v>
          </cell>
          <cell r="C7113" t="str">
            <v>000 0902 0150200590 600 000</v>
          </cell>
          <cell r="D7113">
            <v>20729.3</v>
          </cell>
          <cell r="E7113">
            <v>105.18733</v>
          </cell>
          <cell r="F7113">
            <v>20624.112670000002</v>
          </cell>
        </row>
        <row r="7114">
          <cell r="A7114" t="str">
            <v>Субсидии бюджетным учреждениям</v>
          </cell>
          <cell r="B7114">
            <v>200</v>
          </cell>
          <cell r="C7114" t="str">
            <v>000 0902 0150200590 610 000</v>
          </cell>
          <cell r="D7114">
            <v>20729.3</v>
          </cell>
          <cell r="E7114">
            <v>105.18733</v>
          </cell>
          <cell r="F7114">
            <v>20624.112670000002</v>
          </cell>
        </row>
        <row r="7115">
          <cell r="A7115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115">
            <v>200</v>
          </cell>
          <cell r="C7115" t="str">
            <v>000 0902 0150200590 611 000</v>
          </cell>
          <cell r="D7115">
            <v>20729.3</v>
          </cell>
          <cell r="E7115">
            <v>105.18733</v>
          </cell>
          <cell r="F7115">
            <v>20624.112670000002</v>
          </cell>
        </row>
        <row r="7116">
          <cell r="A7116" t="str">
            <v>Расходы</v>
          </cell>
          <cell r="B7116">
            <v>200</v>
          </cell>
          <cell r="C7116" t="str">
            <v>000 0902 0150200590 611 200</v>
          </cell>
          <cell r="D7116">
            <v>20729.3</v>
          </cell>
          <cell r="E7116">
            <v>105.18733</v>
          </cell>
          <cell r="F7116">
            <v>20624.112670000002</v>
          </cell>
        </row>
        <row r="7117">
          <cell r="A7117" t="str">
            <v>Безвозмездные перечисления текущего характера организациям</v>
          </cell>
          <cell r="B7117">
            <v>200</v>
          </cell>
          <cell r="C7117" t="str">
            <v>000 0902 0150200590 611 240</v>
          </cell>
          <cell r="D7117">
            <v>20729.3</v>
          </cell>
          <cell r="E7117">
            <v>105.18733</v>
          </cell>
          <cell r="F7117">
            <v>20624.112670000002</v>
          </cell>
        </row>
        <row r="7118">
          <cell r="A7118" t="str">
            <v>Безвозмездные перечисления текущего характера государственным (муниципальным) учреждениям</v>
          </cell>
          <cell r="B7118">
            <v>200</v>
          </cell>
          <cell r="C7118" t="str">
            <v>620 0902 0150200590 611 241</v>
          </cell>
          <cell r="D7118">
            <v>20729.3</v>
          </cell>
          <cell r="E7118">
            <v>105.18733</v>
          </cell>
          <cell r="F7118">
            <v>20624.112670000002</v>
          </cell>
        </row>
        <row r="7119">
          <cell r="A7119" t="str">
            <v>Подпрограмма "Привлечение негосударственных организаций в целях создания конкурентной среды"</v>
          </cell>
          <cell r="B7119">
            <v>200</v>
          </cell>
          <cell r="C7119" t="str">
            <v>000 0902 01Б0000000 000 000</v>
          </cell>
          <cell r="D7119">
            <v>700</v>
          </cell>
          <cell r="E7119">
            <v>7.37</v>
          </cell>
          <cell r="F7119">
            <v>692.63</v>
          </cell>
        </row>
        <row r="7120">
          <cell r="A7120" t="str">
            <v>Основное мероприятие "Обеспечение доступа социально ориентированных некоммерческих организаций к предоставлению услуг в сфере здравоохранения"</v>
          </cell>
          <cell r="B7120">
            <v>200</v>
          </cell>
          <cell r="C7120" t="str">
            <v>000 0902 01Б0100000 000 000</v>
          </cell>
          <cell r="D7120">
            <v>700</v>
          </cell>
          <cell r="E7120">
            <v>7.37</v>
          </cell>
          <cell r="F7120">
            <v>692.63</v>
          </cell>
        </row>
        <row r="7121">
          <cell r="A7121" t="str">
            <v>Субсидии на организацию оказания паллиативной медицинской помощи</v>
          </cell>
          <cell r="B7121">
            <v>200</v>
          </cell>
          <cell r="C7121" t="str">
            <v>000 0902 01Б0161200 000 000</v>
          </cell>
          <cell r="D7121">
            <v>700</v>
          </cell>
          <cell r="E7121">
            <v>7.37</v>
          </cell>
          <cell r="F7121">
            <v>692.63</v>
          </cell>
        </row>
        <row r="7122">
          <cell r="A7122" t="str">
            <v>Предоставление субсидий бюджетным, автономным учреждениям и иным некоммерческим организациям</v>
          </cell>
          <cell r="B7122">
            <v>200</v>
          </cell>
          <cell r="C7122" t="str">
            <v>000 0902 01Б0161200 600 000</v>
          </cell>
          <cell r="D7122">
            <v>700</v>
          </cell>
          <cell r="E7122">
            <v>7.37</v>
          </cell>
          <cell r="F7122">
            <v>692.63</v>
          </cell>
        </row>
        <row r="7123">
          <cell r="A7123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7123">
            <v>200</v>
          </cell>
          <cell r="C7123" t="str">
            <v>000 0902 01Б0161200 630 000</v>
          </cell>
          <cell r="D7123">
            <v>700</v>
          </cell>
          <cell r="E7123">
            <v>7.37</v>
          </cell>
          <cell r="F7123">
            <v>692.63</v>
          </cell>
        </row>
        <row r="7124">
          <cell r="A7124" t="str">
            <v>Субсидии на возмещение недополученных доходов и (или) возмещение фактически понесенных затрат</v>
          </cell>
          <cell r="B7124">
            <v>200</v>
          </cell>
          <cell r="C7124" t="str">
            <v>000 0902 01Б0161200 631 000</v>
          </cell>
          <cell r="D7124">
            <v>700</v>
          </cell>
          <cell r="E7124">
            <v>7.37</v>
          </cell>
          <cell r="F7124">
            <v>692.63</v>
          </cell>
        </row>
        <row r="7125">
          <cell r="A7125" t="str">
            <v>Расходы</v>
          </cell>
          <cell r="B7125">
            <v>200</v>
          </cell>
          <cell r="C7125" t="str">
            <v>000 0902 01Б0161200 631 200</v>
          </cell>
          <cell r="D7125">
            <v>700</v>
          </cell>
          <cell r="E7125">
            <v>7.37</v>
          </cell>
          <cell r="F7125">
            <v>692.63</v>
          </cell>
        </row>
        <row r="7126">
          <cell r="A7126" t="str">
            <v>Безвозмездные перечисления текущего характера организациям</v>
          </cell>
          <cell r="B7126">
            <v>200</v>
          </cell>
          <cell r="C7126" t="str">
            <v>000 0902 01Б0161200 631 240</v>
          </cell>
          <cell r="D7126">
            <v>700</v>
          </cell>
          <cell r="E7126">
            <v>7.37</v>
          </cell>
          <cell r="F7126">
            <v>692.63</v>
          </cell>
        </row>
        <row r="7127">
          <cell r="A712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7127">
            <v>200</v>
          </cell>
          <cell r="C7127" t="str">
            <v>620 0902 01Б0161200 631 246</v>
          </cell>
          <cell r="D7127">
            <v>700</v>
          </cell>
          <cell r="E7127">
            <v>7.37</v>
          </cell>
          <cell r="F7127">
            <v>692.63</v>
          </cell>
        </row>
        <row r="7128">
          <cell r="A7128" t="str">
            <v>Непрограммные направления деятельности</v>
          </cell>
          <cell r="B7128">
            <v>200</v>
          </cell>
          <cell r="C7128" t="str">
            <v>000 0902 4000000000 000 000</v>
          </cell>
          <cell r="D7128">
            <v>2381.7869999999998</v>
          </cell>
          <cell r="E7128" t="str">
            <v>-</v>
          </cell>
          <cell r="F7128">
            <v>2381.7869999999998</v>
          </cell>
        </row>
        <row r="7129">
          <cell r="A7129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7129">
            <v>200</v>
          </cell>
          <cell r="C7129" t="str">
            <v>000 0902 40Д0000000 000 000</v>
          </cell>
          <cell r="D7129">
            <v>2381.7869999999998</v>
          </cell>
          <cell r="E7129" t="str">
            <v>-</v>
          </cell>
          <cell r="F7129">
            <v>2381.7869999999998</v>
          </cell>
        </row>
        <row r="7130">
          <cell r="A7130" t="str">
            <v>Расходы на обеспечение деятельности (оказание услуг) государственных учреждений</v>
          </cell>
          <cell r="B7130">
            <v>200</v>
          </cell>
          <cell r="C7130" t="str">
            <v>000 0902 40Д0000590 000 000</v>
          </cell>
          <cell r="D7130">
            <v>2381.7869999999998</v>
          </cell>
          <cell r="E7130" t="str">
            <v>-</v>
          </cell>
          <cell r="F7130">
            <v>2381.7869999999998</v>
          </cell>
        </row>
        <row r="7131">
          <cell r="A7131" t="str">
            <v>Предоставление субсидий бюджетным, автономным учреждениям и иным некоммерческим организациям</v>
          </cell>
          <cell r="B7131">
            <v>200</v>
          </cell>
          <cell r="C7131" t="str">
            <v>000 0902 40Д0000590 600 000</v>
          </cell>
          <cell r="D7131">
            <v>2381.7869999999998</v>
          </cell>
          <cell r="E7131" t="str">
            <v>-</v>
          </cell>
          <cell r="F7131">
            <v>2381.7869999999998</v>
          </cell>
        </row>
        <row r="7132">
          <cell r="A7132" t="str">
            <v>Субсидии бюджетным учреждениям</v>
          </cell>
          <cell r="B7132">
            <v>200</v>
          </cell>
          <cell r="C7132" t="str">
            <v>000 0902 40Д0000590 610 000</v>
          </cell>
          <cell r="D7132">
            <v>2381.7869999999998</v>
          </cell>
          <cell r="E7132" t="str">
            <v>-</v>
          </cell>
          <cell r="F7132">
            <v>2381.7869999999998</v>
          </cell>
        </row>
        <row r="7133">
          <cell r="A7133" t="str">
            <v>Субсидии бюджетным учреждениям на иные цели</v>
          </cell>
          <cell r="B7133">
            <v>200</v>
          </cell>
          <cell r="C7133" t="str">
            <v>000 0902 40Д0000590 612 000</v>
          </cell>
          <cell r="D7133">
            <v>2381.7869999999998</v>
          </cell>
          <cell r="E7133" t="str">
            <v>-</v>
          </cell>
          <cell r="F7133">
            <v>2381.7869999999998</v>
          </cell>
        </row>
        <row r="7134">
          <cell r="A7134" t="str">
            <v>Расходы</v>
          </cell>
          <cell r="B7134">
            <v>200</v>
          </cell>
          <cell r="C7134" t="str">
            <v>000 0902 40Д0000590 612 200</v>
          </cell>
          <cell r="D7134">
            <v>2381.7869999999998</v>
          </cell>
          <cell r="E7134" t="str">
            <v>-</v>
          </cell>
          <cell r="F7134">
            <v>2381.7869999999998</v>
          </cell>
        </row>
        <row r="7135">
          <cell r="A7135" t="str">
            <v>Безвозмездные перечисления текущего характера организациям</v>
          </cell>
          <cell r="B7135">
            <v>200</v>
          </cell>
          <cell r="C7135" t="str">
            <v>000 0902 40Д0000590 612 240</v>
          </cell>
          <cell r="D7135">
            <v>2381.7869999999998</v>
          </cell>
          <cell r="E7135" t="str">
            <v>-</v>
          </cell>
          <cell r="F7135">
            <v>2381.7869999999998</v>
          </cell>
        </row>
        <row r="7136">
          <cell r="A7136" t="str">
            <v>Безвозмездные перечисления текущего характера государственным (муниципальным) учреждениям</v>
          </cell>
          <cell r="B7136">
            <v>200</v>
          </cell>
          <cell r="C7136" t="str">
            <v>620 0902 40Д0000590 612 241</v>
          </cell>
          <cell r="D7136">
            <v>2381.7869999999998</v>
          </cell>
          <cell r="E7136" t="str">
            <v>-</v>
          </cell>
          <cell r="F7136">
            <v>2381.7869999999998</v>
          </cell>
        </row>
        <row r="7137">
          <cell r="A7137" t="str">
            <v>Медицинская помощь в дневных стационарах всех типов</v>
          </cell>
          <cell r="B7137">
            <v>200</v>
          </cell>
          <cell r="C7137" t="str">
            <v>000 0903 0000000000 000 000</v>
          </cell>
          <cell r="D7137">
            <v>436686</v>
          </cell>
          <cell r="E7137">
            <v>9707.5722899999982</v>
          </cell>
          <cell r="F7137">
            <v>426978.42770999996</v>
          </cell>
        </row>
        <row r="7138">
          <cell r="A7138" t="str">
            <v>Государственная программа "Современное здравоохранение"</v>
          </cell>
          <cell r="B7138">
            <v>200</v>
          </cell>
          <cell r="C7138" t="str">
            <v>000 0903 0100000000 000 000</v>
          </cell>
          <cell r="D7138">
            <v>435686</v>
          </cell>
          <cell r="E7138">
            <v>9707.5722899999982</v>
          </cell>
          <cell r="F7138">
            <v>425978.42770999996</v>
          </cell>
        </row>
        <row r="7139">
          <cell r="A7139" t="str">
            <v>Подпрограмма "Развитие первичной медико-санитарной помощи"</v>
          </cell>
          <cell r="B7139">
            <v>200</v>
          </cell>
          <cell r="C7139" t="str">
            <v>000 0903 0110000000 000 000</v>
          </cell>
          <cell r="D7139">
            <v>246963.4</v>
          </cell>
          <cell r="E7139">
            <v>4504.5237500000003</v>
          </cell>
          <cell r="F7139">
            <v>242458.87625</v>
          </cell>
        </row>
        <row r="7140">
          <cell r="A7140" t="str">
            <v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</v>
          </cell>
          <cell r="B7140">
            <v>200</v>
          </cell>
          <cell r="C7140" t="str">
            <v>000 0903 0110400000 000 000</v>
          </cell>
          <cell r="D7140">
            <v>246963.4</v>
          </cell>
          <cell r="E7140">
            <v>4504.5237500000003</v>
          </cell>
          <cell r="F7140">
            <v>242458.87625</v>
          </cell>
        </row>
        <row r="7141">
          <cell r="A7141" t="str">
            <v>Расходы на обеспечение деятельности (оказание услуг) государственных учреждений</v>
          </cell>
          <cell r="B7141">
            <v>200</v>
          </cell>
          <cell r="C7141" t="str">
            <v>000 0903 0110400590 000 000</v>
          </cell>
          <cell r="D7141">
            <v>246963.4</v>
          </cell>
          <cell r="E7141">
            <v>4504.5237500000003</v>
          </cell>
          <cell r="F7141">
            <v>242458.87625</v>
          </cell>
        </row>
        <row r="7142">
          <cell r="A714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142">
            <v>200</v>
          </cell>
          <cell r="C7142" t="str">
            <v>000 0903 0110400590 100 000</v>
          </cell>
          <cell r="D7142">
            <v>3307.9</v>
          </cell>
          <cell r="E7142" t="str">
            <v>-</v>
          </cell>
          <cell r="F7142">
            <v>3307.9</v>
          </cell>
        </row>
        <row r="7143">
          <cell r="A7143" t="str">
            <v>Расходы на выплаты персоналу казенных учреждений</v>
          </cell>
          <cell r="B7143">
            <v>200</v>
          </cell>
          <cell r="C7143" t="str">
            <v>000 0903 0110400590 110 000</v>
          </cell>
          <cell r="D7143">
            <v>3307.9</v>
          </cell>
          <cell r="E7143" t="str">
            <v>-</v>
          </cell>
          <cell r="F7143">
            <v>3307.9</v>
          </cell>
        </row>
        <row r="7144">
          <cell r="A7144" t="str">
            <v>Фонд оплаты труда учреждений</v>
          </cell>
          <cell r="B7144">
            <v>200</v>
          </cell>
          <cell r="C7144" t="str">
            <v>000 0903 0110400590 111 000</v>
          </cell>
          <cell r="D7144">
            <v>2382.6</v>
          </cell>
          <cell r="E7144" t="str">
            <v>-</v>
          </cell>
          <cell r="F7144">
            <v>2382.6</v>
          </cell>
        </row>
        <row r="7145">
          <cell r="A7145" t="str">
            <v>Расходы</v>
          </cell>
          <cell r="B7145">
            <v>200</v>
          </cell>
          <cell r="C7145" t="str">
            <v>000 0903 0110400590 111 200</v>
          </cell>
          <cell r="D7145">
            <v>2382.6</v>
          </cell>
          <cell r="E7145" t="str">
            <v>-</v>
          </cell>
          <cell r="F7145">
            <v>2382.6</v>
          </cell>
        </row>
        <row r="7146">
          <cell r="A7146" t="str">
            <v>Оплата труда, начисления на выплаты по оплате труда</v>
          </cell>
          <cell r="B7146">
            <v>200</v>
          </cell>
          <cell r="C7146" t="str">
            <v>000 0903 0110400590 111 210</v>
          </cell>
          <cell r="D7146">
            <v>2382.6</v>
          </cell>
          <cell r="E7146" t="str">
            <v>-</v>
          </cell>
          <cell r="F7146">
            <v>2382.6</v>
          </cell>
        </row>
        <row r="7147">
          <cell r="A7147" t="str">
            <v>Заработная плата</v>
          </cell>
          <cell r="B7147">
            <v>200</v>
          </cell>
          <cell r="C7147" t="str">
            <v>620 0903 0110400590 111 211</v>
          </cell>
          <cell r="D7147">
            <v>2382.6</v>
          </cell>
          <cell r="E7147" t="str">
            <v>-</v>
          </cell>
          <cell r="F7147">
            <v>2382.6</v>
          </cell>
        </row>
        <row r="7148">
          <cell r="A7148" t="str">
            <v>Иные выплаты персоналу учреждений, за исключением фонда оплаты труда</v>
          </cell>
          <cell r="B7148">
            <v>200</v>
          </cell>
          <cell r="C7148" t="str">
            <v>000 0903 0110400590 112 000</v>
          </cell>
          <cell r="D7148">
            <v>175.3</v>
          </cell>
          <cell r="E7148" t="str">
            <v>-</v>
          </cell>
          <cell r="F7148">
            <v>175.3</v>
          </cell>
        </row>
        <row r="7149">
          <cell r="A7149" t="str">
            <v>Расходы</v>
          </cell>
          <cell r="B7149">
            <v>200</v>
          </cell>
          <cell r="C7149" t="str">
            <v>000 0903 0110400590 112 200</v>
          </cell>
          <cell r="D7149">
            <v>175.3</v>
          </cell>
          <cell r="E7149" t="str">
            <v>-</v>
          </cell>
          <cell r="F7149">
            <v>175.3</v>
          </cell>
        </row>
        <row r="7150">
          <cell r="A7150" t="str">
            <v>Оплата труда, начисления на выплаты по оплате труда</v>
          </cell>
          <cell r="B7150">
            <v>200</v>
          </cell>
          <cell r="C7150" t="str">
            <v>000 0903 0110400590 112 210</v>
          </cell>
          <cell r="D7150">
            <v>107.3</v>
          </cell>
          <cell r="E7150" t="str">
            <v>-</v>
          </cell>
          <cell r="F7150">
            <v>107.3</v>
          </cell>
        </row>
        <row r="7151">
          <cell r="A7151" t="str">
            <v>Прочие несоциальные выплаты персоналу в денежной форме</v>
          </cell>
          <cell r="B7151">
            <v>200</v>
          </cell>
          <cell r="C7151" t="str">
            <v>620 0903 0110400590 112 212</v>
          </cell>
          <cell r="D7151">
            <v>20</v>
          </cell>
          <cell r="E7151" t="str">
            <v>-</v>
          </cell>
          <cell r="F7151">
            <v>20</v>
          </cell>
        </row>
        <row r="7152">
          <cell r="A7152" t="str">
            <v>Прочие несоциальные выплаты персоналу в натуральной форме</v>
          </cell>
          <cell r="B7152">
            <v>200</v>
          </cell>
          <cell r="C7152" t="str">
            <v>620 0903 0110400590 112 214</v>
          </cell>
          <cell r="D7152">
            <v>87.3</v>
          </cell>
          <cell r="E7152" t="str">
            <v>-</v>
          </cell>
          <cell r="F7152">
            <v>87.3</v>
          </cell>
        </row>
        <row r="7153">
          <cell r="A7153" t="str">
            <v>Оплата работ, услуг</v>
          </cell>
          <cell r="B7153">
            <v>200</v>
          </cell>
          <cell r="C7153" t="str">
            <v>000 0903 0110400590 112 220</v>
          </cell>
          <cell r="D7153">
            <v>68</v>
          </cell>
          <cell r="E7153" t="str">
            <v>-</v>
          </cell>
          <cell r="F7153">
            <v>68</v>
          </cell>
        </row>
        <row r="7154">
          <cell r="A7154" t="str">
            <v>Прочие работы, услуги</v>
          </cell>
          <cell r="B7154">
            <v>200</v>
          </cell>
          <cell r="C7154" t="str">
            <v>620 0903 0110400590 112 226</v>
          </cell>
          <cell r="D7154">
            <v>68</v>
          </cell>
          <cell r="E7154" t="str">
            <v>-</v>
          </cell>
          <cell r="F7154">
            <v>68</v>
          </cell>
        </row>
        <row r="7155">
          <cell r="A7155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7155">
            <v>200</v>
          </cell>
          <cell r="C7155" t="str">
            <v>000 0903 0110400590 119 000</v>
          </cell>
          <cell r="D7155">
            <v>750</v>
          </cell>
          <cell r="E7155" t="str">
            <v>-</v>
          </cell>
          <cell r="F7155">
            <v>750</v>
          </cell>
        </row>
        <row r="7156">
          <cell r="A7156" t="str">
            <v>Расходы</v>
          </cell>
          <cell r="B7156">
            <v>200</v>
          </cell>
          <cell r="C7156" t="str">
            <v>000 0903 0110400590 119 200</v>
          </cell>
          <cell r="D7156">
            <v>750</v>
          </cell>
          <cell r="E7156" t="str">
            <v>-</v>
          </cell>
          <cell r="F7156">
            <v>750</v>
          </cell>
        </row>
        <row r="7157">
          <cell r="A7157" t="str">
            <v>Оплата труда, начисления на выплаты по оплате труда</v>
          </cell>
          <cell r="B7157">
            <v>200</v>
          </cell>
          <cell r="C7157" t="str">
            <v>000 0903 0110400590 119 210</v>
          </cell>
          <cell r="D7157">
            <v>750</v>
          </cell>
          <cell r="E7157" t="str">
            <v>-</v>
          </cell>
          <cell r="F7157">
            <v>750</v>
          </cell>
        </row>
        <row r="7158">
          <cell r="A7158" t="str">
            <v>Начисления на выплаты по оплате труда</v>
          </cell>
          <cell r="B7158">
            <v>200</v>
          </cell>
          <cell r="C7158" t="str">
            <v>620 0903 0110400590 119 213</v>
          </cell>
          <cell r="D7158">
            <v>750</v>
          </cell>
          <cell r="E7158" t="str">
            <v>-</v>
          </cell>
          <cell r="F7158">
            <v>750</v>
          </cell>
        </row>
        <row r="7159">
          <cell r="A7159" t="str">
            <v>Закупка товаров, работ и услуг для обеспечения государственных (муниципальных) нужд</v>
          </cell>
          <cell r="B7159">
            <v>200</v>
          </cell>
          <cell r="C7159" t="str">
            <v>000 0903 0110400590 200 000</v>
          </cell>
          <cell r="D7159">
            <v>779.8</v>
          </cell>
          <cell r="E7159" t="str">
            <v>-</v>
          </cell>
          <cell r="F7159">
            <v>779.8</v>
          </cell>
        </row>
        <row r="7160">
          <cell r="A7160" t="str">
            <v>Иные закупки товаров, работ и услуг для обеспечения государственных (муниципальных) нужд</v>
          </cell>
          <cell r="B7160">
            <v>200</v>
          </cell>
          <cell r="C7160" t="str">
            <v>000 0903 0110400590 240 000</v>
          </cell>
          <cell r="D7160">
            <v>779.8</v>
          </cell>
          <cell r="E7160" t="str">
            <v>-</v>
          </cell>
          <cell r="F7160">
            <v>779.8</v>
          </cell>
        </row>
        <row r="7161">
          <cell r="A7161" t="str">
            <v>Прочая закупка товаров, работ и услуг</v>
          </cell>
          <cell r="B7161">
            <v>200</v>
          </cell>
          <cell r="C7161" t="str">
            <v>000 0903 0110400590 244 000</v>
          </cell>
          <cell r="D7161">
            <v>779.8</v>
          </cell>
          <cell r="E7161" t="str">
            <v>-</v>
          </cell>
          <cell r="F7161">
            <v>779.8</v>
          </cell>
        </row>
        <row r="7162">
          <cell r="A7162" t="str">
            <v>Расходы</v>
          </cell>
          <cell r="B7162">
            <v>200</v>
          </cell>
          <cell r="C7162" t="str">
            <v>000 0903 0110400590 244 200</v>
          </cell>
          <cell r="D7162">
            <v>464</v>
          </cell>
          <cell r="E7162" t="str">
            <v>-</v>
          </cell>
          <cell r="F7162">
            <v>464</v>
          </cell>
        </row>
        <row r="7163">
          <cell r="A7163" t="str">
            <v>Оплата работ, услуг</v>
          </cell>
          <cell r="B7163">
            <v>200</v>
          </cell>
          <cell r="C7163" t="str">
            <v>000 0903 0110400590 244 220</v>
          </cell>
          <cell r="D7163">
            <v>464</v>
          </cell>
          <cell r="E7163" t="str">
            <v>-</v>
          </cell>
          <cell r="F7163">
            <v>464</v>
          </cell>
        </row>
        <row r="7164">
          <cell r="A7164" t="str">
            <v>Коммунальные услуги</v>
          </cell>
          <cell r="B7164">
            <v>200</v>
          </cell>
          <cell r="C7164" t="str">
            <v>620 0903 0110400590 244 223</v>
          </cell>
          <cell r="D7164">
            <v>290</v>
          </cell>
          <cell r="E7164" t="str">
            <v>-</v>
          </cell>
          <cell r="F7164">
            <v>290</v>
          </cell>
        </row>
        <row r="7165">
          <cell r="A7165" t="str">
            <v>Работы, услуги по содержанию имущества</v>
          </cell>
          <cell r="B7165">
            <v>200</v>
          </cell>
          <cell r="C7165" t="str">
            <v>620 0903 0110400590 244 225</v>
          </cell>
          <cell r="D7165">
            <v>174</v>
          </cell>
          <cell r="E7165" t="str">
            <v>-</v>
          </cell>
          <cell r="F7165">
            <v>174</v>
          </cell>
        </row>
        <row r="7166">
          <cell r="A7166" t="str">
            <v>Поступление нефинансовых активов</v>
          </cell>
          <cell r="B7166">
            <v>200</v>
          </cell>
          <cell r="C7166" t="str">
            <v>000 0903 0110400590 244 300</v>
          </cell>
          <cell r="D7166">
            <v>315.8</v>
          </cell>
          <cell r="E7166" t="str">
            <v>-</v>
          </cell>
          <cell r="F7166">
            <v>315.8</v>
          </cell>
        </row>
        <row r="7167">
          <cell r="A7167" t="str">
            <v>Увеличение стоимости материальных запасов</v>
          </cell>
          <cell r="B7167">
            <v>200</v>
          </cell>
          <cell r="C7167" t="str">
            <v>000 0903 0110400590 244 340</v>
          </cell>
          <cell r="D7167">
            <v>315.8</v>
          </cell>
          <cell r="E7167" t="str">
            <v>-</v>
          </cell>
          <cell r="F7167">
            <v>315.8</v>
          </cell>
        </row>
        <row r="7168">
          <cell r="A7168" t="str">
            <v>Увеличение стоимости лекарственных препаратов и материалов, применяемых в медицинских целях</v>
          </cell>
          <cell r="B7168">
            <v>200</v>
          </cell>
          <cell r="C7168" t="str">
            <v>620 0903 0110400590 244 341</v>
          </cell>
          <cell r="D7168">
            <v>315.8</v>
          </cell>
          <cell r="E7168" t="str">
            <v>-</v>
          </cell>
          <cell r="F7168">
            <v>315.8</v>
          </cell>
        </row>
        <row r="7169">
          <cell r="A7169" t="str">
            <v>Предоставление субсидий бюджетным, автономным учреждениям и иным некоммерческим организациям</v>
          </cell>
          <cell r="B7169">
            <v>200</v>
          </cell>
          <cell r="C7169" t="str">
            <v>000 0903 0110400590 600 000</v>
          </cell>
          <cell r="D7169">
            <v>242875.7</v>
          </cell>
          <cell r="E7169">
            <v>4504.5237500000003</v>
          </cell>
          <cell r="F7169">
            <v>238371.17624999999</v>
          </cell>
        </row>
        <row r="7170">
          <cell r="A7170" t="str">
            <v>Субсидии бюджетным учреждениям</v>
          </cell>
          <cell r="B7170">
            <v>200</v>
          </cell>
          <cell r="C7170" t="str">
            <v>000 0903 0110400590 610 000</v>
          </cell>
          <cell r="D7170">
            <v>232459.7</v>
          </cell>
          <cell r="E7170">
            <v>3644.2376300000001</v>
          </cell>
          <cell r="F7170">
            <v>228815.46236999999</v>
          </cell>
        </row>
        <row r="7171">
          <cell r="A7171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171">
            <v>200</v>
          </cell>
          <cell r="C7171" t="str">
            <v>000 0903 0110400590 611 000</v>
          </cell>
          <cell r="D7171">
            <v>1327</v>
          </cell>
          <cell r="E7171">
            <v>15.453749999999999</v>
          </cell>
          <cell r="F7171">
            <v>1311.5462500000001</v>
          </cell>
        </row>
        <row r="7172">
          <cell r="A7172" t="str">
            <v>Расходы</v>
          </cell>
          <cell r="B7172">
            <v>200</v>
          </cell>
          <cell r="C7172" t="str">
            <v>000 0903 0110400590 611 200</v>
          </cell>
          <cell r="D7172">
            <v>1327</v>
          </cell>
          <cell r="E7172">
            <v>15.453749999999999</v>
          </cell>
          <cell r="F7172">
            <v>1311.5462500000001</v>
          </cell>
        </row>
        <row r="7173">
          <cell r="A7173" t="str">
            <v>Безвозмездные перечисления текущего характера организациям</v>
          </cell>
          <cell r="B7173">
            <v>200</v>
          </cell>
          <cell r="C7173" t="str">
            <v>000 0903 0110400590 611 240</v>
          </cell>
          <cell r="D7173">
            <v>1327</v>
          </cell>
          <cell r="E7173">
            <v>15.453749999999999</v>
          </cell>
          <cell r="F7173">
            <v>1311.5462500000001</v>
          </cell>
        </row>
        <row r="7174">
          <cell r="A7174" t="str">
            <v>Безвозмездные перечисления текущего характера государственным (муниципальным) учреждениям</v>
          </cell>
          <cell r="B7174">
            <v>200</v>
          </cell>
          <cell r="C7174" t="str">
            <v>620 0903 0110400590 611 241</v>
          </cell>
          <cell r="D7174">
            <v>1327</v>
          </cell>
          <cell r="E7174">
            <v>15.453749999999999</v>
          </cell>
          <cell r="F7174">
            <v>1311.5462500000001</v>
          </cell>
        </row>
        <row r="7175">
          <cell r="A7175" t="str">
            <v>Субсидии бюджетным учреждениям на иные цели</v>
          </cell>
          <cell r="B7175">
            <v>200</v>
          </cell>
          <cell r="C7175" t="str">
            <v>000 0903 0110400590 612 000</v>
          </cell>
          <cell r="D7175">
            <v>231132.7</v>
          </cell>
          <cell r="E7175">
            <v>3628.78388</v>
          </cell>
          <cell r="F7175">
            <v>227503.91612000001</v>
          </cell>
        </row>
        <row r="7176">
          <cell r="A7176" t="str">
            <v>Расходы</v>
          </cell>
          <cell r="B7176">
            <v>200</v>
          </cell>
          <cell r="C7176" t="str">
            <v>000 0903 0110400590 612 200</v>
          </cell>
          <cell r="D7176">
            <v>231132.7</v>
          </cell>
          <cell r="E7176">
            <v>3628.78388</v>
          </cell>
          <cell r="F7176">
            <v>227503.91612000001</v>
          </cell>
        </row>
        <row r="7177">
          <cell r="A7177" t="str">
            <v>Безвозмездные перечисления текущего характера организациям</v>
          </cell>
          <cell r="B7177">
            <v>200</v>
          </cell>
          <cell r="C7177" t="str">
            <v>000 0903 0110400590 612 240</v>
          </cell>
          <cell r="D7177">
            <v>231132.7</v>
          </cell>
          <cell r="E7177">
            <v>3628.78388</v>
          </cell>
          <cell r="F7177">
            <v>227503.91612000001</v>
          </cell>
        </row>
        <row r="7178">
          <cell r="A7178" t="str">
            <v>Безвозмездные перечисления текущего характера государственным (муниципальным) учреждениям</v>
          </cell>
          <cell r="B7178">
            <v>200</v>
          </cell>
          <cell r="C7178" t="str">
            <v>620 0903 0110400590 612 241</v>
          </cell>
          <cell r="D7178">
            <v>231132.7</v>
          </cell>
          <cell r="E7178">
            <v>3628.78388</v>
          </cell>
          <cell r="F7178">
            <v>227503.91612000001</v>
          </cell>
        </row>
        <row r="7179">
          <cell r="A7179" t="str">
            <v>Субсидии автономным учреждениям</v>
          </cell>
          <cell r="B7179">
            <v>200</v>
          </cell>
          <cell r="C7179" t="str">
            <v>000 0903 0110400590 620 000</v>
          </cell>
          <cell r="D7179">
            <v>10416</v>
          </cell>
          <cell r="E7179">
            <v>860.28611999999998</v>
          </cell>
          <cell r="F7179">
            <v>9555.7138800000012</v>
          </cell>
        </row>
        <row r="7180">
          <cell r="A7180" t="str">
            <v>Субсидии автономным учреждениям на иные цели</v>
          </cell>
          <cell r="B7180">
            <v>200</v>
          </cell>
          <cell r="C7180" t="str">
            <v>000 0903 0110400590 622 000</v>
          </cell>
          <cell r="D7180">
            <v>10416</v>
          </cell>
          <cell r="E7180">
            <v>860.28611999999998</v>
          </cell>
          <cell r="F7180">
            <v>9555.7138800000012</v>
          </cell>
        </row>
        <row r="7181">
          <cell r="A7181" t="str">
            <v>Расходы</v>
          </cell>
          <cell r="B7181">
            <v>200</v>
          </cell>
          <cell r="C7181" t="str">
            <v>000 0903 0110400590 622 200</v>
          </cell>
          <cell r="D7181">
            <v>10416</v>
          </cell>
          <cell r="E7181">
            <v>860.28611999999998</v>
          </cell>
          <cell r="F7181">
            <v>9555.7138800000012</v>
          </cell>
        </row>
        <row r="7182">
          <cell r="A7182" t="str">
            <v>Безвозмездные перечисления текущего характера организациям</v>
          </cell>
          <cell r="B7182">
            <v>200</v>
          </cell>
          <cell r="C7182" t="str">
            <v>000 0903 0110400590 622 240</v>
          </cell>
          <cell r="D7182">
            <v>10416</v>
          </cell>
          <cell r="E7182">
            <v>860.28611999999998</v>
          </cell>
          <cell r="F7182">
            <v>9555.7138800000012</v>
          </cell>
        </row>
        <row r="7183">
          <cell r="A7183" t="str">
            <v>Безвозмездные перечисления текущего характера государственным (муниципальным) учреждениям</v>
          </cell>
          <cell r="B7183">
            <v>200</v>
          </cell>
          <cell r="C7183" t="str">
            <v>620 0903 0110400590 622 241</v>
          </cell>
          <cell r="D7183">
            <v>10416</v>
          </cell>
          <cell r="E7183">
            <v>860.28611999999998</v>
          </cell>
          <cell r="F7183">
            <v>9555.7138800000012</v>
          </cell>
        </row>
        <row r="7184">
          <cell r="A7184" t="str">
            <v>Подпрограмма "Совершенствование оказания специализированной, в том числе высокотехнологичной, медицинской помощи"</v>
          </cell>
          <cell r="B7184">
            <v>200</v>
          </cell>
          <cell r="C7184" t="str">
            <v>000 0903 0120000000 000 000</v>
          </cell>
          <cell r="D7184">
            <v>180955.3</v>
          </cell>
          <cell r="E7184">
            <v>5113.2220399999997</v>
          </cell>
          <cell r="F7184">
            <v>175842.07796</v>
          </cell>
        </row>
        <row r="7185">
          <cell r="A7185" t="str">
            <v>Основное мероприятие "Совершенствование оказания специализированной медицинской помощи"</v>
          </cell>
          <cell r="B7185">
            <v>200</v>
          </cell>
          <cell r="C7185" t="str">
            <v>000 0903 0121300000 000 000</v>
          </cell>
          <cell r="D7185">
            <v>177399.5</v>
          </cell>
          <cell r="E7185">
            <v>5049.2355599999992</v>
          </cell>
          <cell r="F7185">
            <v>172350.26444</v>
          </cell>
        </row>
        <row r="7186">
          <cell r="A7186" t="str">
            <v>Расходы на обеспечение деятельности (оказание услуг) государственных учреждений</v>
          </cell>
          <cell r="B7186">
            <v>200</v>
          </cell>
          <cell r="C7186" t="str">
            <v>000 0903 0121300590 000 000</v>
          </cell>
          <cell r="D7186">
            <v>177399.5</v>
          </cell>
          <cell r="E7186">
            <v>5049.2355599999992</v>
          </cell>
          <cell r="F7186">
            <v>172350.26444</v>
          </cell>
        </row>
        <row r="7187">
          <cell r="A718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187">
            <v>200</v>
          </cell>
          <cell r="C7187" t="str">
            <v>000 0903 0121300590 100 000</v>
          </cell>
          <cell r="D7187">
            <v>10866.1</v>
          </cell>
          <cell r="E7187">
            <v>249.06479000000002</v>
          </cell>
          <cell r="F7187">
            <v>10617.03521</v>
          </cell>
        </row>
        <row r="7188">
          <cell r="A7188" t="str">
            <v>Расходы на выплаты персоналу казенных учреждений</v>
          </cell>
          <cell r="B7188">
            <v>200</v>
          </cell>
          <cell r="C7188" t="str">
            <v>000 0903 0121300590 110 000</v>
          </cell>
          <cell r="D7188">
            <v>10866.1</v>
          </cell>
          <cell r="E7188">
            <v>249.06479000000002</v>
          </cell>
          <cell r="F7188">
            <v>10617.03521</v>
          </cell>
        </row>
        <row r="7189">
          <cell r="A7189" t="str">
            <v>Фонд оплаты труда учреждений</v>
          </cell>
          <cell r="B7189">
            <v>200</v>
          </cell>
          <cell r="C7189" t="str">
            <v>000 0903 0121300590 111 000</v>
          </cell>
          <cell r="D7189">
            <v>8039.6</v>
          </cell>
          <cell r="E7189">
            <v>222.00990999999999</v>
          </cell>
          <cell r="F7189">
            <v>7817.5900899999997</v>
          </cell>
        </row>
        <row r="7190">
          <cell r="A7190" t="str">
            <v>Расходы</v>
          </cell>
          <cell r="B7190">
            <v>200</v>
          </cell>
          <cell r="C7190" t="str">
            <v>000 0903 0121300590 111 200</v>
          </cell>
          <cell r="D7190">
            <v>8039.6</v>
          </cell>
          <cell r="E7190">
            <v>222.00990999999999</v>
          </cell>
          <cell r="F7190">
            <v>7817.5900899999997</v>
          </cell>
        </row>
        <row r="7191">
          <cell r="A7191" t="str">
            <v>Оплата труда, начисления на выплаты по оплате труда</v>
          </cell>
          <cell r="B7191">
            <v>200</v>
          </cell>
          <cell r="C7191" t="str">
            <v>000 0903 0121300590 111 210</v>
          </cell>
          <cell r="D7191">
            <v>7989.6</v>
          </cell>
          <cell r="E7191">
            <v>210.607</v>
          </cell>
          <cell r="F7191">
            <v>7778.9930000000004</v>
          </cell>
        </row>
        <row r="7192">
          <cell r="A7192" t="str">
            <v>Заработная плата</v>
          </cell>
          <cell r="B7192">
            <v>200</v>
          </cell>
          <cell r="C7192" t="str">
            <v>620 0903 0121300590 111 211</v>
          </cell>
          <cell r="D7192">
            <v>7989.6</v>
          </cell>
          <cell r="E7192">
            <v>210.607</v>
          </cell>
          <cell r="F7192">
            <v>7778.9930000000004</v>
          </cell>
        </row>
        <row r="7193">
          <cell r="A7193" t="str">
            <v>Социальное обеспечение</v>
          </cell>
          <cell r="B7193">
            <v>200</v>
          </cell>
          <cell r="C7193" t="str">
            <v>000 0903 0121300590 111 260</v>
          </cell>
          <cell r="D7193">
            <v>50</v>
          </cell>
          <cell r="E7193">
            <v>11.40291</v>
          </cell>
          <cell r="F7193">
            <v>38.597089999999994</v>
          </cell>
        </row>
        <row r="7194">
          <cell r="A7194" t="str">
            <v>Социальные пособия и компенсации персоналу в денежной форме</v>
          </cell>
          <cell r="B7194">
            <v>200</v>
          </cell>
          <cell r="C7194" t="str">
            <v>620 0903 0121300590 111 266</v>
          </cell>
          <cell r="D7194">
            <v>50</v>
          </cell>
          <cell r="E7194">
            <v>11.40291</v>
          </cell>
          <cell r="F7194">
            <v>38.597089999999994</v>
          </cell>
        </row>
        <row r="7195">
          <cell r="A7195" t="str">
            <v>Иные выплаты персоналу учреждений, за исключением фонда оплаты труда</v>
          </cell>
          <cell r="B7195">
            <v>200</v>
          </cell>
          <cell r="C7195" t="str">
            <v>000 0903 0121300590 112 000</v>
          </cell>
          <cell r="D7195">
            <v>276.7</v>
          </cell>
          <cell r="E7195">
            <v>7.8924399999999997</v>
          </cell>
          <cell r="F7195">
            <v>268.80756000000002</v>
          </cell>
        </row>
        <row r="7196">
          <cell r="A7196" t="str">
            <v>Расходы</v>
          </cell>
          <cell r="B7196">
            <v>200</v>
          </cell>
          <cell r="C7196" t="str">
            <v>000 0903 0121300590 112 200</v>
          </cell>
          <cell r="D7196">
            <v>276.7</v>
          </cell>
          <cell r="E7196">
            <v>7.8924399999999997</v>
          </cell>
          <cell r="F7196">
            <v>268.80756000000002</v>
          </cell>
        </row>
        <row r="7197">
          <cell r="A7197" t="str">
            <v>Оплата труда, начисления на выплаты по оплате труда</v>
          </cell>
          <cell r="B7197">
            <v>200</v>
          </cell>
          <cell r="C7197" t="str">
            <v>000 0903 0121300590 112 210</v>
          </cell>
          <cell r="D7197">
            <v>276.7</v>
          </cell>
          <cell r="E7197">
            <v>7.8924399999999997</v>
          </cell>
          <cell r="F7197">
            <v>268.80756000000002</v>
          </cell>
        </row>
        <row r="7198">
          <cell r="A7198" t="str">
            <v>Прочие несоциальные выплаты персоналу в натуральной форме</v>
          </cell>
          <cell r="B7198">
            <v>200</v>
          </cell>
          <cell r="C7198" t="str">
            <v>620 0903 0121300590 112 214</v>
          </cell>
          <cell r="D7198">
            <v>276.7</v>
          </cell>
          <cell r="E7198">
            <v>7.8924399999999997</v>
          </cell>
          <cell r="F7198">
            <v>268.80756000000002</v>
          </cell>
        </row>
        <row r="7199">
          <cell r="A7199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7199">
            <v>200</v>
          </cell>
          <cell r="C7199" t="str">
            <v>000 0903 0121300590 119 000</v>
          </cell>
          <cell r="D7199">
            <v>2549.8000000000002</v>
          </cell>
          <cell r="E7199">
            <v>19.16244</v>
          </cell>
          <cell r="F7199">
            <v>2530.6375600000001</v>
          </cell>
        </row>
        <row r="7200">
          <cell r="A7200" t="str">
            <v>Расходы</v>
          </cell>
          <cell r="B7200">
            <v>200</v>
          </cell>
          <cell r="C7200" t="str">
            <v>000 0903 0121300590 119 200</v>
          </cell>
          <cell r="D7200">
            <v>2549.8000000000002</v>
          </cell>
          <cell r="E7200">
            <v>19.16244</v>
          </cell>
          <cell r="F7200">
            <v>2530.6375600000001</v>
          </cell>
        </row>
        <row r="7201">
          <cell r="A7201" t="str">
            <v>Оплата труда, начисления на выплаты по оплате труда</v>
          </cell>
          <cell r="B7201">
            <v>200</v>
          </cell>
          <cell r="C7201" t="str">
            <v>000 0903 0121300590 119 210</v>
          </cell>
          <cell r="D7201">
            <v>2549.8000000000002</v>
          </cell>
          <cell r="E7201">
            <v>19.16244</v>
          </cell>
          <cell r="F7201">
            <v>2530.6375600000001</v>
          </cell>
        </row>
        <row r="7202">
          <cell r="A7202" t="str">
            <v>Начисления на выплаты по оплате труда</v>
          </cell>
          <cell r="B7202">
            <v>200</v>
          </cell>
          <cell r="C7202" t="str">
            <v>620 0903 0121300590 119 213</v>
          </cell>
          <cell r="D7202">
            <v>2549.8000000000002</v>
          </cell>
          <cell r="E7202">
            <v>19.16244</v>
          </cell>
          <cell r="F7202">
            <v>2530.6375600000001</v>
          </cell>
        </row>
        <row r="7203">
          <cell r="A7203" t="str">
            <v>Закупка товаров, работ и услуг для обеспечения государственных (муниципальных) нужд</v>
          </cell>
          <cell r="B7203">
            <v>200</v>
          </cell>
          <cell r="C7203" t="str">
            <v>000 0903 0121300590 200 000</v>
          </cell>
          <cell r="D7203">
            <v>12721.3</v>
          </cell>
          <cell r="E7203">
            <v>956.8021</v>
          </cell>
          <cell r="F7203">
            <v>11764.4979</v>
          </cell>
        </row>
        <row r="7204">
          <cell r="A7204" t="str">
            <v>Иные закупки товаров, работ и услуг для обеспечения государственных (муниципальных) нужд</v>
          </cell>
          <cell r="B7204">
            <v>200</v>
          </cell>
          <cell r="C7204" t="str">
            <v>000 0903 0121300590 240 000</v>
          </cell>
          <cell r="D7204">
            <v>12721.3</v>
          </cell>
          <cell r="E7204">
            <v>956.8021</v>
          </cell>
          <cell r="F7204">
            <v>11764.4979</v>
          </cell>
        </row>
        <row r="7205">
          <cell r="A7205" t="str">
            <v>Прочая закупка товаров, работ и услуг</v>
          </cell>
          <cell r="B7205">
            <v>200</v>
          </cell>
          <cell r="C7205" t="str">
            <v>000 0903 0121300590 244 000</v>
          </cell>
          <cell r="D7205">
            <v>12721.3</v>
          </cell>
          <cell r="E7205">
            <v>956.8021</v>
          </cell>
          <cell r="F7205">
            <v>11764.4979</v>
          </cell>
        </row>
        <row r="7206">
          <cell r="A7206" t="str">
            <v>Расходы</v>
          </cell>
          <cell r="B7206">
            <v>200</v>
          </cell>
          <cell r="C7206" t="str">
            <v>000 0903 0121300590 244 200</v>
          </cell>
          <cell r="D7206">
            <v>454.3</v>
          </cell>
          <cell r="E7206">
            <v>10.0021</v>
          </cell>
          <cell r="F7206">
            <v>444.29790000000003</v>
          </cell>
        </row>
        <row r="7207">
          <cell r="A7207" t="str">
            <v>Оплата работ, услуг</v>
          </cell>
          <cell r="B7207">
            <v>200</v>
          </cell>
          <cell r="C7207" t="str">
            <v>000 0903 0121300590 244 220</v>
          </cell>
          <cell r="D7207">
            <v>454.3</v>
          </cell>
          <cell r="E7207">
            <v>10.0021</v>
          </cell>
          <cell r="F7207">
            <v>444.29790000000003</v>
          </cell>
        </row>
        <row r="7208">
          <cell r="A7208" t="str">
            <v>Услуги связи</v>
          </cell>
          <cell r="B7208">
            <v>200</v>
          </cell>
          <cell r="C7208" t="str">
            <v>620 0903 0121300590 244 221</v>
          </cell>
          <cell r="D7208">
            <v>13.5</v>
          </cell>
          <cell r="E7208" t="str">
            <v>-</v>
          </cell>
          <cell r="F7208">
            <v>13.5</v>
          </cell>
        </row>
        <row r="7209">
          <cell r="A7209" t="str">
            <v>Коммунальные услуги</v>
          </cell>
          <cell r="B7209">
            <v>200</v>
          </cell>
          <cell r="C7209" t="str">
            <v>620 0903 0121300590 244 223</v>
          </cell>
          <cell r="D7209">
            <v>148.5</v>
          </cell>
          <cell r="E7209">
            <v>10.0021</v>
          </cell>
          <cell r="F7209">
            <v>138.49789999999999</v>
          </cell>
        </row>
        <row r="7210">
          <cell r="A7210" t="str">
            <v>Работы, услуги по содержанию имущества</v>
          </cell>
          <cell r="B7210">
            <v>200</v>
          </cell>
          <cell r="C7210" t="str">
            <v>620 0903 0121300590 244 225</v>
          </cell>
          <cell r="D7210">
            <v>217.8</v>
          </cell>
          <cell r="E7210" t="str">
            <v>-</v>
          </cell>
          <cell r="F7210">
            <v>217.8</v>
          </cell>
        </row>
        <row r="7211">
          <cell r="A7211" t="str">
            <v>Прочие работы, услуги</v>
          </cell>
          <cell r="B7211">
            <v>200</v>
          </cell>
          <cell r="C7211" t="str">
            <v>620 0903 0121300590 244 226</v>
          </cell>
          <cell r="D7211">
            <v>74.5</v>
          </cell>
          <cell r="E7211" t="str">
            <v>-</v>
          </cell>
          <cell r="F7211">
            <v>74.5</v>
          </cell>
        </row>
        <row r="7212">
          <cell r="A7212" t="str">
            <v>Поступление нефинансовых активов</v>
          </cell>
          <cell r="B7212">
            <v>200</v>
          </cell>
          <cell r="C7212" t="str">
            <v>000 0903 0121300590 244 300</v>
          </cell>
          <cell r="D7212">
            <v>12267</v>
          </cell>
          <cell r="E7212">
            <v>946.8</v>
          </cell>
          <cell r="F7212">
            <v>11320.2</v>
          </cell>
        </row>
        <row r="7213">
          <cell r="A7213" t="str">
            <v>Увеличение стоимости материальных запасов</v>
          </cell>
          <cell r="B7213">
            <v>200</v>
          </cell>
          <cell r="C7213" t="str">
            <v>000 0903 0121300590 244 340</v>
          </cell>
          <cell r="D7213">
            <v>12267</v>
          </cell>
          <cell r="E7213">
            <v>946.8</v>
          </cell>
          <cell r="F7213">
            <v>11320.2</v>
          </cell>
        </row>
        <row r="7214">
          <cell r="A7214" t="str">
            <v>Увеличение стоимости лекарственных препаратов и материалов, применяемых в медицинских целях</v>
          </cell>
          <cell r="B7214">
            <v>200</v>
          </cell>
          <cell r="C7214" t="str">
            <v>620 0903 0121300590 244 341</v>
          </cell>
          <cell r="D7214">
            <v>11900</v>
          </cell>
          <cell r="E7214">
            <v>946.8</v>
          </cell>
          <cell r="F7214">
            <v>10953.2</v>
          </cell>
        </row>
        <row r="7215">
          <cell r="A7215" t="str">
            <v>Увеличение стоимости мягкого инвентаря</v>
          </cell>
          <cell r="B7215">
            <v>200</v>
          </cell>
          <cell r="C7215" t="str">
            <v>620 0903 0121300590 244 345</v>
          </cell>
          <cell r="D7215">
            <v>172</v>
          </cell>
          <cell r="E7215" t="str">
            <v>-</v>
          </cell>
          <cell r="F7215">
            <v>172</v>
          </cell>
        </row>
        <row r="7216">
          <cell r="A7216" t="str">
            <v>Увеличение стоимости прочих оборотных запасов (материалов)</v>
          </cell>
          <cell r="B7216">
            <v>200</v>
          </cell>
          <cell r="C7216" t="str">
            <v>620 0903 0121300590 244 346</v>
          </cell>
          <cell r="D7216">
            <v>195</v>
          </cell>
          <cell r="E7216" t="str">
            <v>-</v>
          </cell>
          <cell r="F7216">
            <v>195</v>
          </cell>
        </row>
        <row r="7217">
          <cell r="A7217" t="str">
            <v>Предоставление субсидий бюджетным, автономным учреждениям и иным некоммерческим организациям</v>
          </cell>
          <cell r="B7217">
            <v>200</v>
          </cell>
          <cell r="C7217" t="str">
            <v>000 0903 0121300590 600 000</v>
          </cell>
          <cell r="D7217">
            <v>153812.1</v>
          </cell>
          <cell r="E7217">
            <v>3843.3686699999998</v>
          </cell>
          <cell r="F7217">
            <v>149968.73133000001</v>
          </cell>
        </row>
        <row r="7218">
          <cell r="A7218" t="str">
            <v>Субсидии бюджетным учреждениям</v>
          </cell>
          <cell r="B7218">
            <v>200</v>
          </cell>
          <cell r="C7218" t="str">
            <v>000 0903 0121300590 610 000</v>
          </cell>
          <cell r="D7218">
            <v>153812.1</v>
          </cell>
          <cell r="E7218">
            <v>3843.3686699999998</v>
          </cell>
          <cell r="F7218">
            <v>149968.73133000001</v>
          </cell>
        </row>
        <row r="7219">
          <cell r="A7219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219">
            <v>200</v>
          </cell>
          <cell r="C7219" t="str">
            <v>000 0903 0121300590 611 000</v>
          </cell>
          <cell r="D7219">
            <v>87210.5</v>
          </cell>
          <cell r="E7219">
            <v>2422.4573799999998</v>
          </cell>
          <cell r="F7219">
            <v>84788.042620000007</v>
          </cell>
        </row>
        <row r="7220">
          <cell r="A7220" t="str">
            <v>Расходы</v>
          </cell>
          <cell r="B7220">
            <v>200</v>
          </cell>
          <cell r="C7220" t="str">
            <v>000 0903 0121300590 611 200</v>
          </cell>
          <cell r="D7220">
            <v>87210.5</v>
          </cell>
          <cell r="E7220">
            <v>2422.4573799999998</v>
          </cell>
          <cell r="F7220">
            <v>84788.042620000007</v>
          </cell>
        </row>
        <row r="7221">
          <cell r="A7221" t="str">
            <v>Безвозмездные перечисления текущего характера организациям</v>
          </cell>
          <cell r="B7221">
            <v>200</v>
          </cell>
          <cell r="C7221" t="str">
            <v>000 0903 0121300590 611 240</v>
          </cell>
          <cell r="D7221">
            <v>87210.5</v>
          </cell>
          <cell r="E7221">
            <v>2422.4573799999998</v>
          </cell>
          <cell r="F7221">
            <v>84788.042620000007</v>
          </cell>
        </row>
        <row r="7222">
          <cell r="A7222" t="str">
            <v>Безвозмездные перечисления текущего характера государственным (муниципальным) учреждениям</v>
          </cell>
          <cell r="B7222">
            <v>200</v>
          </cell>
          <cell r="C7222" t="str">
            <v>620 0903 0121300590 611 241</v>
          </cell>
          <cell r="D7222">
            <v>87210.5</v>
          </cell>
          <cell r="E7222">
            <v>2422.4573799999998</v>
          </cell>
          <cell r="F7222">
            <v>84788.042620000007</v>
          </cell>
        </row>
        <row r="7223">
          <cell r="A7223" t="str">
            <v>Субсидии бюджетным учреждениям на иные цели</v>
          </cell>
          <cell r="B7223">
            <v>200</v>
          </cell>
          <cell r="C7223" t="str">
            <v>000 0903 0121300590 612 000</v>
          </cell>
          <cell r="D7223">
            <v>66601.600000000006</v>
          </cell>
          <cell r="E7223">
            <v>1420.91129</v>
          </cell>
          <cell r="F7223">
            <v>65180.688710000002</v>
          </cell>
        </row>
        <row r="7224">
          <cell r="A7224" t="str">
            <v>Расходы</v>
          </cell>
          <cell r="B7224">
            <v>200</v>
          </cell>
          <cell r="C7224" t="str">
            <v>000 0903 0121300590 612 200</v>
          </cell>
          <cell r="D7224">
            <v>66601.600000000006</v>
          </cell>
          <cell r="E7224">
            <v>1420.91129</v>
          </cell>
          <cell r="F7224">
            <v>65180.688710000002</v>
          </cell>
        </row>
        <row r="7225">
          <cell r="A7225" t="str">
            <v>Безвозмездные перечисления текущего характера организациям</v>
          </cell>
          <cell r="B7225">
            <v>200</v>
          </cell>
          <cell r="C7225" t="str">
            <v>000 0903 0121300590 612 240</v>
          </cell>
          <cell r="D7225">
            <v>66601.600000000006</v>
          </cell>
          <cell r="E7225">
            <v>1420.91129</v>
          </cell>
          <cell r="F7225">
            <v>65180.688710000002</v>
          </cell>
        </row>
        <row r="7226">
          <cell r="A7226" t="str">
            <v>Безвозмездные перечисления текущего характера государственным (муниципальным) учреждениям</v>
          </cell>
          <cell r="B7226">
            <v>200</v>
          </cell>
          <cell r="C7226" t="str">
            <v>620 0903 0121300590 612 241</v>
          </cell>
          <cell r="D7226">
            <v>66601.600000000006</v>
          </cell>
          <cell r="E7226">
            <v>1420.91129</v>
          </cell>
          <cell r="F7226">
            <v>65180.688710000002</v>
          </cell>
        </row>
        <row r="7227">
          <cell r="A7227" t="str">
            <v>Основное мероприятие "Развитие медицинской реабилитации, включая санаторно-курортное лечение, в том числе детей"</v>
          </cell>
          <cell r="B7227">
            <v>200</v>
          </cell>
          <cell r="C7227" t="str">
            <v>000 0903 0121600000 000 000</v>
          </cell>
          <cell r="D7227">
            <v>3555.8</v>
          </cell>
          <cell r="E7227">
            <v>63.98648</v>
          </cell>
          <cell r="F7227">
            <v>3491.8135200000002</v>
          </cell>
        </row>
        <row r="7228">
          <cell r="A7228" t="str">
            <v>Расходы на обеспечение деятельности (оказание услуг) государственных учреждений</v>
          </cell>
          <cell r="B7228">
            <v>200</v>
          </cell>
          <cell r="C7228" t="str">
            <v>000 0903 0121600590 000 000</v>
          </cell>
          <cell r="D7228">
            <v>3555.8</v>
          </cell>
          <cell r="E7228">
            <v>63.98648</v>
          </cell>
          <cell r="F7228">
            <v>3491.8135200000002</v>
          </cell>
        </row>
        <row r="7229">
          <cell r="A7229" t="str">
            <v>Предоставление субсидий бюджетным, автономным учреждениям и иным некоммерческим организациям</v>
          </cell>
          <cell r="B7229">
            <v>200</v>
          </cell>
          <cell r="C7229" t="str">
            <v>000 0903 0121600590 600 000</v>
          </cell>
          <cell r="D7229">
            <v>3555.8</v>
          </cell>
          <cell r="E7229">
            <v>63.98648</v>
          </cell>
          <cell r="F7229">
            <v>3491.8135200000002</v>
          </cell>
        </row>
        <row r="7230">
          <cell r="A7230" t="str">
            <v>Субсидии бюджетным учреждениям</v>
          </cell>
          <cell r="B7230">
            <v>200</v>
          </cell>
          <cell r="C7230" t="str">
            <v>000 0903 0121600590 610 000</v>
          </cell>
          <cell r="D7230">
            <v>3555.8</v>
          </cell>
          <cell r="E7230">
            <v>63.98648</v>
          </cell>
          <cell r="F7230">
            <v>3491.8135200000002</v>
          </cell>
        </row>
        <row r="7231">
          <cell r="A7231" t="str">
            <v>Субсидии бюджетным учреждениям на иные цели</v>
          </cell>
          <cell r="B7231">
            <v>200</v>
          </cell>
          <cell r="C7231" t="str">
            <v>000 0903 0121600590 612 000</v>
          </cell>
          <cell r="D7231">
            <v>3555.8</v>
          </cell>
          <cell r="E7231">
            <v>63.98648</v>
          </cell>
          <cell r="F7231">
            <v>3491.8135200000002</v>
          </cell>
        </row>
        <row r="7232">
          <cell r="A7232" t="str">
            <v>Расходы</v>
          </cell>
          <cell r="B7232">
            <v>200</v>
          </cell>
          <cell r="C7232" t="str">
            <v>000 0903 0121600590 612 200</v>
          </cell>
          <cell r="D7232">
            <v>3555.8</v>
          </cell>
          <cell r="E7232">
            <v>63.98648</v>
          </cell>
          <cell r="F7232">
            <v>3491.8135200000002</v>
          </cell>
        </row>
        <row r="7233">
          <cell r="A7233" t="str">
            <v>Безвозмездные перечисления текущего характера организациям</v>
          </cell>
          <cell r="B7233">
            <v>200</v>
          </cell>
          <cell r="C7233" t="str">
            <v>000 0903 0121600590 612 240</v>
          </cell>
          <cell r="D7233">
            <v>3555.8</v>
          </cell>
          <cell r="E7233">
            <v>63.98648</v>
          </cell>
          <cell r="F7233">
            <v>3491.8135200000002</v>
          </cell>
        </row>
        <row r="7234">
          <cell r="A7234" t="str">
            <v>Безвозмездные перечисления текущего характера государственным (муниципальным) учреждениям</v>
          </cell>
          <cell r="B7234">
            <v>200</v>
          </cell>
          <cell r="C7234" t="str">
            <v>620 0903 0121600590 612 241</v>
          </cell>
          <cell r="D7234">
            <v>3555.8</v>
          </cell>
          <cell r="E7234">
            <v>63.98648</v>
          </cell>
          <cell r="F7234">
            <v>3491.8135200000002</v>
          </cell>
        </row>
        <row r="7235">
          <cell r="A7235" t="str">
            <v>Подпрограмма "Охрана здоровья матери и ребенка"</v>
          </cell>
          <cell r="B7235">
            <v>200</v>
          </cell>
          <cell r="C7235" t="str">
            <v>000 0903 0130000000 000 000</v>
          </cell>
          <cell r="D7235">
            <v>7767.3</v>
          </cell>
          <cell r="E7235">
            <v>89.826499999999996</v>
          </cell>
          <cell r="F7235">
            <v>7677.4735000000001</v>
          </cell>
        </row>
        <row r="7236">
          <cell r="A7236" t="str">
            <v>Основное мероприятие "Совершенствование службы родовспоможения"</v>
          </cell>
          <cell r="B7236">
            <v>200</v>
          </cell>
          <cell r="C7236" t="str">
            <v>000 0903 0130100000 000 000</v>
          </cell>
          <cell r="D7236">
            <v>1804.3</v>
          </cell>
          <cell r="E7236" t="str">
            <v>-</v>
          </cell>
          <cell r="F7236">
            <v>1804.3</v>
          </cell>
        </row>
        <row r="7237">
          <cell r="A7237" t="str">
            <v>Расходы на обеспечение деятельности (оказание услуг) государственных учреждений</v>
          </cell>
          <cell r="B7237">
            <v>200</v>
          </cell>
          <cell r="C7237" t="str">
            <v>000 0903 0130100590 000 000</v>
          </cell>
          <cell r="D7237">
            <v>1804.3</v>
          </cell>
          <cell r="E7237" t="str">
            <v>-</v>
          </cell>
          <cell r="F7237">
            <v>1804.3</v>
          </cell>
        </row>
        <row r="7238">
          <cell r="A7238" t="str">
            <v>Предоставление субсидий бюджетным, автономным учреждениям и иным некоммерческим организациям</v>
          </cell>
          <cell r="B7238">
            <v>200</v>
          </cell>
          <cell r="C7238" t="str">
            <v>000 0903 0130100590 600 000</v>
          </cell>
          <cell r="D7238">
            <v>1804.3</v>
          </cell>
          <cell r="E7238" t="str">
            <v>-</v>
          </cell>
          <cell r="F7238">
            <v>1804.3</v>
          </cell>
        </row>
        <row r="7239">
          <cell r="A7239" t="str">
            <v>Субсидии бюджетным учреждениям</v>
          </cell>
          <cell r="B7239">
            <v>200</v>
          </cell>
          <cell r="C7239" t="str">
            <v>000 0903 0130100590 610 000</v>
          </cell>
          <cell r="D7239">
            <v>1804.3</v>
          </cell>
          <cell r="E7239" t="str">
            <v>-</v>
          </cell>
          <cell r="F7239">
            <v>1804.3</v>
          </cell>
        </row>
        <row r="7240">
          <cell r="A7240" t="str">
            <v>Субсидии бюджетным учреждениям на иные цели</v>
          </cell>
          <cell r="B7240">
            <v>200</v>
          </cell>
          <cell r="C7240" t="str">
            <v>000 0903 0130100590 612 000</v>
          </cell>
          <cell r="D7240">
            <v>1804.3</v>
          </cell>
          <cell r="E7240" t="str">
            <v>-</v>
          </cell>
          <cell r="F7240">
            <v>1804.3</v>
          </cell>
        </row>
        <row r="7241">
          <cell r="A7241" t="str">
            <v>Расходы</v>
          </cell>
          <cell r="B7241">
            <v>200</v>
          </cell>
          <cell r="C7241" t="str">
            <v>000 0903 0130100590 612 200</v>
          </cell>
          <cell r="D7241">
            <v>1804.3</v>
          </cell>
          <cell r="E7241" t="str">
            <v>-</v>
          </cell>
          <cell r="F7241">
            <v>1804.3</v>
          </cell>
        </row>
        <row r="7242">
          <cell r="A7242" t="str">
            <v>Безвозмездные перечисления текущего характера организациям</v>
          </cell>
          <cell r="B7242">
            <v>200</v>
          </cell>
          <cell r="C7242" t="str">
            <v>000 0903 0130100590 612 240</v>
          </cell>
          <cell r="D7242">
            <v>1804.3</v>
          </cell>
          <cell r="E7242" t="str">
            <v>-</v>
          </cell>
          <cell r="F7242">
            <v>1804.3</v>
          </cell>
        </row>
        <row r="7243">
          <cell r="A7243" t="str">
            <v>Безвозмездные перечисления текущего характера государственным (муниципальным) учреждениям</v>
          </cell>
          <cell r="B7243">
            <v>200</v>
          </cell>
          <cell r="C7243" t="str">
            <v>620 0903 0130100590 612 241</v>
          </cell>
          <cell r="D7243">
            <v>1804.3</v>
          </cell>
          <cell r="E7243" t="str">
            <v>-</v>
          </cell>
          <cell r="F7243">
            <v>1804.3</v>
          </cell>
        </row>
        <row r="7244">
          <cell r="A7244" t="str">
            <v>Основное мероприятие "Развитие специализированной медицинской помощи детям"</v>
          </cell>
          <cell r="B7244">
            <v>200</v>
          </cell>
          <cell r="C7244" t="str">
            <v>000 0903 0130400000 000 000</v>
          </cell>
          <cell r="D7244">
            <v>5963</v>
          </cell>
          <cell r="E7244">
            <v>89.826499999999996</v>
          </cell>
          <cell r="F7244">
            <v>5873.1734999999999</v>
          </cell>
        </row>
        <row r="7245">
          <cell r="A7245" t="str">
            <v>Расходы на обеспечение деятельности (оказание услуг) государственных учреждений</v>
          </cell>
          <cell r="B7245">
            <v>200</v>
          </cell>
          <cell r="C7245" t="str">
            <v>000 0903 0130400590 000 000</v>
          </cell>
          <cell r="D7245">
            <v>5963</v>
          </cell>
          <cell r="E7245">
            <v>89.826499999999996</v>
          </cell>
          <cell r="F7245">
            <v>5873.1734999999999</v>
          </cell>
        </row>
        <row r="7246">
          <cell r="A7246" t="str">
            <v>Предоставление субсидий бюджетным, автономным учреждениям и иным некоммерческим организациям</v>
          </cell>
          <cell r="B7246">
            <v>200</v>
          </cell>
          <cell r="C7246" t="str">
            <v>000 0903 0130400590 600 000</v>
          </cell>
          <cell r="D7246">
            <v>5963</v>
          </cell>
          <cell r="E7246">
            <v>89.826499999999996</v>
          </cell>
          <cell r="F7246">
            <v>5873.1734999999999</v>
          </cell>
        </row>
        <row r="7247">
          <cell r="A7247" t="str">
            <v>Субсидии бюджетным учреждениям</v>
          </cell>
          <cell r="B7247">
            <v>200</v>
          </cell>
          <cell r="C7247" t="str">
            <v>000 0903 0130400590 610 000</v>
          </cell>
          <cell r="D7247">
            <v>5963</v>
          </cell>
          <cell r="E7247">
            <v>89.826499999999996</v>
          </cell>
          <cell r="F7247">
            <v>5873.1734999999999</v>
          </cell>
        </row>
        <row r="7248">
          <cell r="A7248" t="str">
            <v>Субсидии бюджетным учреждениям на иные цели</v>
          </cell>
          <cell r="B7248">
            <v>200</v>
          </cell>
          <cell r="C7248" t="str">
            <v>000 0903 0130400590 612 000</v>
          </cell>
          <cell r="D7248">
            <v>5963</v>
          </cell>
          <cell r="E7248">
            <v>89.826499999999996</v>
          </cell>
          <cell r="F7248">
            <v>5873.1734999999999</v>
          </cell>
        </row>
        <row r="7249">
          <cell r="A7249" t="str">
            <v>Расходы</v>
          </cell>
          <cell r="B7249">
            <v>200</v>
          </cell>
          <cell r="C7249" t="str">
            <v>000 0903 0130400590 612 200</v>
          </cell>
          <cell r="D7249">
            <v>5963</v>
          </cell>
          <cell r="E7249">
            <v>89.826499999999996</v>
          </cell>
          <cell r="F7249">
            <v>5873.1734999999999</v>
          </cell>
        </row>
        <row r="7250">
          <cell r="A7250" t="str">
            <v>Безвозмездные перечисления текущего характера организациям</v>
          </cell>
          <cell r="B7250">
            <v>200</v>
          </cell>
          <cell r="C7250" t="str">
            <v>000 0903 0130400590 612 240</v>
          </cell>
          <cell r="D7250">
            <v>5963</v>
          </cell>
          <cell r="E7250">
            <v>89.826499999999996</v>
          </cell>
          <cell r="F7250">
            <v>5873.1734999999999</v>
          </cell>
        </row>
        <row r="7251">
          <cell r="A7251" t="str">
            <v>Безвозмездные перечисления текущего характера государственным (муниципальным) учреждениям</v>
          </cell>
          <cell r="B7251">
            <v>200</v>
          </cell>
          <cell r="C7251" t="str">
            <v>620 0903 0130400590 612 241</v>
          </cell>
          <cell r="D7251">
            <v>5963</v>
          </cell>
          <cell r="E7251">
            <v>89.826499999999996</v>
          </cell>
          <cell r="F7251">
            <v>5873.1734999999999</v>
          </cell>
        </row>
        <row r="7252">
          <cell r="A7252" t="str">
            <v>Непрограммные направления деятельности</v>
          </cell>
          <cell r="B7252">
            <v>200</v>
          </cell>
          <cell r="C7252" t="str">
            <v>000 0903 4000000000 000 000</v>
          </cell>
          <cell r="D7252">
            <v>1000</v>
          </cell>
          <cell r="E7252" t="str">
            <v>-</v>
          </cell>
          <cell r="F7252">
            <v>1000</v>
          </cell>
        </row>
        <row r="7253">
          <cell r="A7253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7253">
            <v>200</v>
          </cell>
          <cell r="C7253" t="str">
            <v>000 0903 40Д0000000 000 000</v>
          </cell>
          <cell r="D7253">
            <v>1000</v>
          </cell>
          <cell r="E7253" t="str">
            <v>-</v>
          </cell>
          <cell r="F7253">
            <v>1000</v>
          </cell>
        </row>
        <row r="7254">
          <cell r="A7254" t="str">
            <v>Расходы на обеспечение деятельности (оказание услуг) государственных учреждений</v>
          </cell>
          <cell r="B7254">
            <v>200</v>
          </cell>
          <cell r="C7254" t="str">
            <v>000 0903 40Д0000590 000 000</v>
          </cell>
          <cell r="D7254">
            <v>1000</v>
          </cell>
          <cell r="E7254" t="str">
            <v>-</v>
          </cell>
          <cell r="F7254">
            <v>1000</v>
          </cell>
        </row>
        <row r="7255">
          <cell r="A7255" t="str">
            <v>Предоставление субсидий бюджетным, автономным учреждениям и иным некоммерческим организациям</v>
          </cell>
          <cell r="B7255">
            <v>200</v>
          </cell>
          <cell r="C7255" t="str">
            <v>000 0903 40Д0000590 600 000</v>
          </cell>
          <cell r="D7255">
            <v>1000</v>
          </cell>
          <cell r="E7255" t="str">
            <v>-</v>
          </cell>
          <cell r="F7255">
            <v>1000</v>
          </cell>
        </row>
        <row r="7256">
          <cell r="A7256" t="str">
            <v>Субсидии бюджетным учреждениям</v>
          </cell>
          <cell r="B7256">
            <v>200</v>
          </cell>
          <cell r="C7256" t="str">
            <v>000 0903 40Д0000590 610 000</v>
          </cell>
          <cell r="D7256">
            <v>1000</v>
          </cell>
          <cell r="E7256" t="str">
            <v>-</v>
          </cell>
          <cell r="F7256">
            <v>1000</v>
          </cell>
        </row>
        <row r="7257">
          <cell r="A7257" t="str">
            <v>Субсидии бюджетным учреждениям на иные цели</v>
          </cell>
          <cell r="B7257">
            <v>200</v>
          </cell>
          <cell r="C7257" t="str">
            <v>000 0903 40Д0000590 612 000</v>
          </cell>
          <cell r="D7257">
            <v>1000</v>
          </cell>
          <cell r="E7257" t="str">
            <v>-</v>
          </cell>
          <cell r="F7257">
            <v>1000</v>
          </cell>
        </row>
        <row r="7258">
          <cell r="A7258" t="str">
            <v>Расходы</v>
          </cell>
          <cell r="B7258">
            <v>200</v>
          </cell>
          <cell r="C7258" t="str">
            <v>000 0903 40Д0000590 612 200</v>
          </cell>
          <cell r="D7258">
            <v>1000</v>
          </cell>
          <cell r="E7258" t="str">
            <v>-</v>
          </cell>
          <cell r="F7258">
            <v>1000</v>
          </cell>
        </row>
        <row r="7259">
          <cell r="A7259" t="str">
            <v>Безвозмездные перечисления текущего характера организациям</v>
          </cell>
          <cell r="B7259">
            <v>200</v>
          </cell>
          <cell r="C7259" t="str">
            <v>000 0903 40Д0000590 612 240</v>
          </cell>
          <cell r="D7259">
            <v>1000</v>
          </cell>
          <cell r="E7259" t="str">
            <v>-</v>
          </cell>
          <cell r="F7259">
            <v>1000</v>
          </cell>
        </row>
        <row r="7260">
          <cell r="A7260" t="str">
            <v>Безвозмездные перечисления текущего характера государственным (муниципальным) учреждениям</v>
          </cell>
          <cell r="B7260">
            <v>200</v>
          </cell>
          <cell r="C7260" t="str">
            <v>620 0903 40Д0000590 612 241</v>
          </cell>
          <cell r="D7260">
            <v>1000</v>
          </cell>
          <cell r="E7260" t="str">
            <v>-</v>
          </cell>
          <cell r="F7260">
            <v>1000</v>
          </cell>
        </row>
        <row r="7261">
          <cell r="A7261" t="str">
            <v>Скорая медицинская помощь</v>
          </cell>
          <cell r="B7261">
            <v>200</v>
          </cell>
          <cell r="C7261" t="str">
            <v>000 0904 0000000000 000 000</v>
          </cell>
          <cell r="D7261">
            <v>880377.6</v>
          </cell>
          <cell r="E7261">
            <v>20043.75675</v>
          </cell>
          <cell r="F7261">
            <v>860333.84325000003</v>
          </cell>
        </row>
        <row r="7262">
          <cell r="A7262" t="str">
            <v>Государственная программа "Современное здравоохранение"</v>
          </cell>
          <cell r="B7262">
            <v>200</v>
          </cell>
          <cell r="C7262" t="str">
            <v>000 0904 0100000000 000 000</v>
          </cell>
          <cell r="D7262">
            <v>880377.6</v>
          </cell>
          <cell r="E7262">
            <v>20043.75675</v>
          </cell>
          <cell r="F7262">
            <v>860333.84325000003</v>
          </cell>
        </row>
        <row r="7263">
          <cell r="A7263" t="str">
            <v xml:space="preserve">Подпрограмма "Совершенствование развития скорой, в том числе скорой специализированной, медицинской помощи, в том числе в экстренной форме, гражданам, включая проживающих в труднодоступных и отдаленных районах Ханты-Мансийского автономного округа – Югры, </v>
          </cell>
          <cell r="B7263">
            <v>200</v>
          </cell>
          <cell r="C7263" t="str">
            <v>000 0904 01В0000000 000 000</v>
          </cell>
          <cell r="D7263">
            <v>880377.6</v>
          </cell>
          <cell r="E7263">
            <v>20043.75675</v>
          </cell>
          <cell r="F7263">
            <v>860333.84325000003</v>
          </cell>
        </row>
        <row r="7264">
          <cell r="A7264" t="str">
            <v>Основное мероприятие "Совершенствование оказания скорой, в том числе скорой специализированной, медицинской помощи, медицинской эвакуации"</v>
          </cell>
          <cell r="B7264">
            <v>200</v>
          </cell>
          <cell r="C7264" t="str">
            <v>000 0904 01В0100000 000 000</v>
          </cell>
          <cell r="D7264">
            <v>741302.4</v>
          </cell>
          <cell r="E7264">
            <v>20043.75675</v>
          </cell>
          <cell r="F7264">
            <v>721258.64324999996</v>
          </cell>
        </row>
        <row r="7265">
          <cell r="A7265" t="str">
            <v>Расходы на обеспечение деятельности (оказание услуг) государственных учреждений</v>
          </cell>
          <cell r="B7265">
            <v>200</v>
          </cell>
          <cell r="C7265" t="str">
            <v>000 0904 01В0100590 000 000</v>
          </cell>
          <cell r="D7265">
            <v>741302.4</v>
          </cell>
          <cell r="E7265">
            <v>20043.75675</v>
          </cell>
          <cell r="F7265">
            <v>721258.64324999996</v>
          </cell>
        </row>
        <row r="7266">
          <cell r="A7266" t="str">
            <v>Предоставление субсидий бюджетным, автономным учреждениям и иным некоммерческим организациям</v>
          </cell>
          <cell r="B7266">
            <v>200</v>
          </cell>
          <cell r="C7266" t="str">
            <v>000 0904 01В0100590 600 000</v>
          </cell>
          <cell r="D7266">
            <v>741302.4</v>
          </cell>
          <cell r="E7266">
            <v>20043.75675</v>
          </cell>
          <cell r="F7266">
            <v>721258.64324999996</v>
          </cell>
        </row>
        <row r="7267">
          <cell r="A7267" t="str">
            <v>Субсидии бюджетным учреждениям</v>
          </cell>
          <cell r="B7267">
            <v>200</v>
          </cell>
          <cell r="C7267" t="str">
            <v>000 0904 01В0100590 610 000</v>
          </cell>
          <cell r="D7267">
            <v>706809.7</v>
          </cell>
          <cell r="E7267">
            <v>18241.719579999997</v>
          </cell>
          <cell r="F7267">
            <v>688567.98041999992</v>
          </cell>
        </row>
        <row r="7268">
          <cell r="A726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268">
            <v>200</v>
          </cell>
          <cell r="C7268" t="str">
            <v>000 0904 01В0100590 611 000</v>
          </cell>
          <cell r="D7268">
            <v>91302</v>
          </cell>
          <cell r="E7268">
            <v>413.77676000000002</v>
          </cell>
          <cell r="F7268">
            <v>90888.223239999992</v>
          </cell>
        </row>
        <row r="7269">
          <cell r="A7269" t="str">
            <v>Расходы</v>
          </cell>
          <cell r="B7269">
            <v>200</v>
          </cell>
          <cell r="C7269" t="str">
            <v>000 0904 01В0100590 611 200</v>
          </cell>
          <cell r="D7269">
            <v>91302</v>
          </cell>
          <cell r="E7269">
            <v>413.77676000000002</v>
          </cell>
          <cell r="F7269">
            <v>90888.223239999992</v>
          </cell>
        </row>
        <row r="7270">
          <cell r="A7270" t="str">
            <v>Безвозмездные перечисления текущего характера организациям</v>
          </cell>
          <cell r="B7270">
            <v>200</v>
          </cell>
          <cell r="C7270" t="str">
            <v>000 0904 01В0100590 611 240</v>
          </cell>
          <cell r="D7270">
            <v>91302</v>
          </cell>
          <cell r="E7270">
            <v>413.77676000000002</v>
          </cell>
          <cell r="F7270">
            <v>90888.223239999992</v>
          </cell>
        </row>
        <row r="7271">
          <cell r="A7271" t="str">
            <v>Безвозмездные перечисления текущего характера государственным (муниципальным) учреждениям</v>
          </cell>
          <cell r="B7271">
            <v>200</v>
          </cell>
          <cell r="C7271" t="str">
            <v>620 0904 01В0100590 611 241</v>
          </cell>
          <cell r="D7271">
            <v>91302</v>
          </cell>
          <cell r="E7271">
            <v>413.77676000000002</v>
          </cell>
          <cell r="F7271">
            <v>90888.223239999992</v>
          </cell>
        </row>
        <row r="7272">
          <cell r="A7272" t="str">
            <v>Субсидии бюджетным учреждениям на иные цели</v>
          </cell>
          <cell r="B7272">
            <v>200</v>
          </cell>
          <cell r="C7272" t="str">
            <v>000 0904 01В0100590 612 000</v>
          </cell>
          <cell r="D7272">
            <v>615507.69999999995</v>
          </cell>
          <cell r="E7272">
            <v>17827.94282</v>
          </cell>
          <cell r="F7272">
            <v>597679.75717999996</v>
          </cell>
        </row>
        <row r="7273">
          <cell r="A7273" t="str">
            <v>Расходы</v>
          </cell>
          <cell r="B7273">
            <v>200</v>
          </cell>
          <cell r="C7273" t="str">
            <v>000 0904 01В0100590 612 200</v>
          </cell>
          <cell r="D7273">
            <v>615507.69999999995</v>
          </cell>
          <cell r="E7273">
            <v>17827.94282</v>
          </cell>
          <cell r="F7273">
            <v>597679.75717999996</v>
          </cell>
        </row>
        <row r="7274">
          <cell r="A7274" t="str">
            <v>Безвозмездные перечисления текущего характера организациям</v>
          </cell>
          <cell r="B7274">
            <v>200</v>
          </cell>
          <cell r="C7274" t="str">
            <v>000 0904 01В0100590 612 240</v>
          </cell>
          <cell r="D7274">
            <v>615507.69999999995</v>
          </cell>
          <cell r="E7274">
            <v>17827.94282</v>
          </cell>
          <cell r="F7274">
            <v>597679.75717999996</v>
          </cell>
        </row>
        <row r="7275">
          <cell r="A7275" t="str">
            <v>Безвозмездные перечисления текущего характера государственным (муниципальным) учреждениям</v>
          </cell>
          <cell r="B7275">
            <v>200</v>
          </cell>
          <cell r="C7275" t="str">
            <v>620 0904 01В0100590 612 241</v>
          </cell>
          <cell r="D7275">
            <v>615507.69999999995</v>
          </cell>
          <cell r="E7275">
            <v>17827.94282</v>
          </cell>
          <cell r="F7275">
            <v>597679.75717999996</v>
          </cell>
        </row>
        <row r="7276">
          <cell r="A7276" t="str">
            <v>Субсидии автономным учреждениям</v>
          </cell>
          <cell r="B7276">
            <v>200</v>
          </cell>
          <cell r="C7276" t="str">
            <v>000 0904 01В0100590 620 000</v>
          </cell>
          <cell r="D7276">
            <v>34492.699999999997</v>
          </cell>
          <cell r="E7276">
            <v>1802.0371699999998</v>
          </cell>
          <cell r="F7276">
            <v>32690.662829999997</v>
          </cell>
        </row>
        <row r="7277">
          <cell r="A7277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277">
            <v>200</v>
          </cell>
          <cell r="C7277" t="str">
            <v>000 0904 01В0100590 621 000</v>
          </cell>
          <cell r="D7277">
            <v>3244.7</v>
          </cell>
          <cell r="E7277">
            <v>1.2419100000000001</v>
          </cell>
          <cell r="F7277">
            <v>3243.4580899999996</v>
          </cell>
        </row>
        <row r="7278">
          <cell r="A7278" t="str">
            <v>Расходы</v>
          </cell>
          <cell r="B7278">
            <v>200</v>
          </cell>
          <cell r="C7278" t="str">
            <v>000 0904 01В0100590 621 200</v>
          </cell>
          <cell r="D7278">
            <v>3244.7</v>
          </cell>
          <cell r="E7278">
            <v>1.2419100000000001</v>
          </cell>
          <cell r="F7278">
            <v>3243.4580899999996</v>
          </cell>
        </row>
        <row r="7279">
          <cell r="A7279" t="str">
            <v>Безвозмездные перечисления текущего характера организациям</v>
          </cell>
          <cell r="B7279">
            <v>200</v>
          </cell>
          <cell r="C7279" t="str">
            <v>000 0904 01В0100590 621 240</v>
          </cell>
          <cell r="D7279">
            <v>3244.7</v>
          </cell>
          <cell r="E7279">
            <v>1.2419100000000001</v>
          </cell>
          <cell r="F7279">
            <v>3243.4580899999996</v>
          </cell>
        </row>
        <row r="7280">
          <cell r="A7280" t="str">
            <v>Безвозмездные перечисления текущего характера государственным (муниципальным) учреждениям</v>
          </cell>
          <cell r="B7280">
            <v>200</v>
          </cell>
          <cell r="C7280" t="str">
            <v>620 0904 01В0100590 621 241</v>
          </cell>
          <cell r="D7280">
            <v>3244.7</v>
          </cell>
          <cell r="E7280">
            <v>1.2419100000000001</v>
          </cell>
          <cell r="F7280">
            <v>3243.4580899999996</v>
          </cell>
        </row>
        <row r="7281">
          <cell r="A7281" t="str">
            <v>Субсидии автономным учреждениям на иные цели</v>
          </cell>
          <cell r="B7281">
            <v>200</v>
          </cell>
          <cell r="C7281" t="str">
            <v>000 0904 01В0100590 622 000</v>
          </cell>
          <cell r="D7281">
            <v>31248</v>
          </cell>
          <cell r="E7281">
            <v>1800.7952600000001</v>
          </cell>
          <cell r="F7281">
            <v>29447.204739999997</v>
          </cell>
        </row>
        <row r="7282">
          <cell r="A7282" t="str">
            <v>Расходы</v>
          </cell>
          <cell r="B7282">
            <v>200</v>
          </cell>
          <cell r="C7282" t="str">
            <v>000 0904 01В0100590 622 200</v>
          </cell>
          <cell r="D7282">
            <v>31248</v>
          </cell>
          <cell r="E7282">
            <v>1800.7952600000001</v>
          </cell>
          <cell r="F7282">
            <v>29447.204739999997</v>
          </cell>
        </row>
        <row r="7283">
          <cell r="A7283" t="str">
            <v>Безвозмездные перечисления текущего характера организациям</v>
          </cell>
          <cell r="B7283">
            <v>200</v>
          </cell>
          <cell r="C7283" t="str">
            <v>000 0904 01В0100590 622 240</v>
          </cell>
          <cell r="D7283">
            <v>31248</v>
          </cell>
          <cell r="E7283">
            <v>1800.7952600000001</v>
          </cell>
          <cell r="F7283">
            <v>29447.204739999997</v>
          </cell>
        </row>
        <row r="7284">
          <cell r="A7284" t="str">
            <v>Безвозмездные перечисления текущего характера государственным (муниципальным) учреждениям</v>
          </cell>
          <cell r="B7284">
            <v>200</v>
          </cell>
          <cell r="C7284" t="str">
            <v>620 0904 01В0100590 622 241</v>
          </cell>
          <cell r="D7284">
            <v>31248</v>
          </cell>
          <cell r="E7284">
            <v>1800.7952600000001</v>
          </cell>
          <cell r="F7284">
            <v>29447.204739999997</v>
          </cell>
        </row>
        <row r="7285">
          <cell r="A7285" t="str">
            <v>Региональный проект "Развитие системы оказания первичной медико-санитарной помощи"</v>
          </cell>
          <cell r="B7285">
            <v>200</v>
          </cell>
          <cell r="C7285" t="str">
            <v>000 0904 01ВN100000 000 000</v>
          </cell>
          <cell r="D7285">
            <v>139075.20000000001</v>
          </cell>
          <cell r="E7285" t="str">
            <v>-</v>
          </cell>
          <cell r="F7285">
            <v>139075.20000000001</v>
          </cell>
        </row>
        <row r="7286">
          <cell r="A7286" t="str">
            <v>Обеспечение закупки авиационных работ в целях оказания медицинской помощи</v>
          </cell>
          <cell r="B7286">
            <v>200</v>
          </cell>
          <cell r="C7286" t="str">
            <v>000 0904 01ВN155540 000 000</v>
          </cell>
          <cell r="D7286">
            <v>139075.20000000001</v>
          </cell>
          <cell r="E7286" t="str">
            <v>-</v>
          </cell>
          <cell r="F7286">
            <v>139075.20000000001</v>
          </cell>
        </row>
        <row r="7287">
          <cell r="A7287" t="str">
            <v>Закупка товаров, работ и услуг для обеспечения государственных (муниципальных) нужд</v>
          </cell>
          <cell r="B7287">
            <v>200</v>
          </cell>
          <cell r="C7287" t="str">
            <v>000 0904 01ВN155540 200 000</v>
          </cell>
          <cell r="D7287">
            <v>139075.20000000001</v>
          </cell>
          <cell r="E7287" t="str">
            <v>-</v>
          </cell>
          <cell r="F7287">
            <v>139075.20000000001</v>
          </cell>
        </row>
        <row r="7288">
          <cell r="A7288" t="str">
            <v>Иные закупки товаров, работ и услуг для обеспечения государственных (муниципальных) нужд</v>
          </cell>
          <cell r="B7288">
            <v>200</v>
          </cell>
          <cell r="C7288" t="str">
            <v>000 0904 01ВN155540 240 000</v>
          </cell>
          <cell r="D7288">
            <v>139075.20000000001</v>
          </cell>
          <cell r="E7288" t="str">
            <v>-</v>
          </cell>
          <cell r="F7288">
            <v>139075.20000000001</v>
          </cell>
        </row>
        <row r="7289">
          <cell r="A7289" t="str">
            <v>Прочая закупка товаров, работ и услуг</v>
          </cell>
          <cell r="B7289">
            <v>200</v>
          </cell>
          <cell r="C7289" t="str">
            <v>000 0904 01ВN155540 244 000</v>
          </cell>
          <cell r="D7289">
            <v>139075.20000000001</v>
          </cell>
          <cell r="E7289" t="str">
            <v>-</v>
          </cell>
          <cell r="F7289">
            <v>139075.20000000001</v>
          </cell>
        </row>
        <row r="7290">
          <cell r="A7290" t="str">
            <v>Расходы</v>
          </cell>
          <cell r="B7290">
            <v>200</v>
          </cell>
          <cell r="C7290" t="str">
            <v>000 0904 01ВN155540 244 200</v>
          </cell>
          <cell r="D7290">
            <v>139075.20000000001</v>
          </cell>
          <cell r="E7290" t="str">
            <v>-</v>
          </cell>
          <cell r="F7290">
            <v>139075.20000000001</v>
          </cell>
        </row>
        <row r="7291">
          <cell r="A7291" t="str">
            <v>Оплата работ, услуг</v>
          </cell>
          <cell r="B7291">
            <v>200</v>
          </cell>
          <cell r="C7291" t="str">
            <v>000 0904 01ВN155540 244 220</v>
          </cell>
          <cell r="D7291">
            <v>139075.20000000001</v>
          </cell>
          <cell r="E7291" t="str">
            <v>-</v>
          </cell>
          <cell r="F7291">
            <v>139075.20000000001</v>
          </cell>
        </row>
        <row r="7292">
          <cell r="A7292" t="str">
            <v>Прочие работы, услуги</v>
          </cell>
          <cell r="B7292">
            <v>200</v>
          </cell>
          <cell r="C7292" t="str">
            <v>620 0904 01ВN155540 244 226</v>
          </cell>
          <cell r="D7292">
            <v>139075.20000000001</v>
          </cell>
          <cell r="E7292" t="str">
            <v>-</v>
          </cell>
          <cell r="F7292">
            <v>139075.20000000001</v>
          </cell>
        </row>
        <row r="7293">
          <cell r="A7293" t="str">
            <v>Санаторно-оздоровительная помощь</v>
          </cell>
          <cell r="B7293">
            <v>200</v>
          </cell>
          <cell r="C7293" t="str">
            <v>000 0905 0000000000 000 000</v>
          </cell>
          <cell r="D7293">
            <v>482778.4</v>
          </cell>
          <cell r="E7293">
            <v>8266.3560999999991</v>
          </cell>
          <cell r="F7293">
            <v>474512.04389999999</v>
          </cell>
        </row>
        <row r="7294">
          <cell r="A7294" t="str">
            <v>Государственная программа "Современное здравоохранение"</v>
          </cell>
          <cell r="B7294">
            <v>200</v>
          </cell>
          <cell r="C7294" t="str">
            <v>000 0905 0100000000 000 000</v>
          </cell>
          <cell r="D7294">
            <v>482778.4</v>
          </cell>
          <cell r="E7294">
            <v>8266.3560999999991</v>
          </cell>
          <cell r="F7294">
            <v>474512.04389999999</v>
          </cell>
        </row>
        <row r="7295">
          <cell r="A7295" t="str">
            <v>Подпрограмма "Совершенствование оказания специализированной, в том числе высокотехнологичной, медицинской помощи"</v>
          </cell>
          <cell r="B7295">
            <v>200</v>
          </cell>
          <cell r="C7295" t="str">
            <v>000 0905 0120000000 000 000</v>
          </cell>
          <cell r="D7295">
            <v>482778.4</v>
          </cell>
          <cell r="E7295">
            <v>8266.3560999999991</v>
          </cell>
          <cell r="F7295">
            <v>474512.04389999999</v>
          </cell>
        </row>
        <row r="7296">
          <cell r="A7296" t="str">
            <v>Основное мероприятие "Развитие медицинской реабилитации, включая санаторно-курортное лечение, в том числе детей"</v>
          </cell>
          <cell r="B7296">
            <v>200</v>
          </cell>
          <cell r="C7296" t="str">
            <v>000 0905 0121600000 000 000</v>
          </cell>
          <cell r="D7296">
            <v>482778.4</v>
          </cell>
          <cell r="E7296">
            <v>8266.3560999999991</v>
          </cell>
          <cell r="F7296">
            <v>474512.04389999999</v>
          </cell>
        </row>
        <row r="7297">
          <cell r="A7297" t="str">
            <v>Расходы на обеспечение деятельности (оказание услуг) государственных учреждений</v>
          </cell>
          <cell r="B7297">
            <v>200</v>
          </cell>
          <cell r="C7297" t="str">
            <v>000 0905 0121600590 000 000</v>
          </cell>
          <cell r="D7297">
            <v>482778.4</v>
          </cell>
          <cell r="E7297">
            <v>8266.3560999999991</v>
          </cell>
          <cell r="F7297">
            <v>474512.04389999999</v>
          </cell>
        </row>
        <row r="7298">
          <cell r="A729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298">
            <v>200</v>
          </cell>
          <cell r="C7298" t="str">
            <v>000 0905 0121600590 100 000</v>
          </cell>
          <cell r="D7298">
            <v>88066.2</v>
          </cell>
          <cell r="E7298">
            <v>1429.2559899999999</v>
          </cell>
          <cell r="F7298">
            <v>86636.944010000007</v>
          </cell>
        </row>
        <row r="7299">
          <cell r="A7299" t="str">
            <v>Расходы на выплаты персоналу казенных учреждений</v>
          </cell>
          <cell r="B7299">
            <v>200</v>
          </cell>
          <cell r="C7299" t="str">
            <v>000 0905 0121600590 110 000</v>
          </cell>
          <cell r="D7299">
            <v>88066.2</v>
          </cell>
          <cell r="E7299">
            <v>1429.2559899999999</v>
          </cell>
          <cell r="F7299">
            <v>86636.944010000007</v>
          </cell>
        </row>
        <row r="7300">
          <cell r="A7300" t="str">
            <v>Фонд оплаты труда учреждений</v>
          </cell>
          <cell r="B7300">
            <v>200</v>
          </cell>
          <cell r="C7300" t="str">
            <v>000 0905 0121600590 111 000</v>
          </cell>
          <cell r="D7300">
            <v>64956.2</v>
          </cell>
          <cell r="E7300">
            <v>1557.9664700000001</v>
          </cell>
          <cell r="F7300">
            <v>63398.233529999998</v>
          </cell>
        </row>
        <row r="7301">
          <cell r="A7301" t="str">
            <v>Расходы</v>
          </cell>
          <cell r="B7301">
            <v>200</v>
          </cell>
          <cell r="C7301" t="str">
            <v>000 0905 0121600590 111 200</v>
          </cell>
          <cell r="D7301">
            <v>64956.2</v>
          </cell>
          <cell r="E7301">
            <v>1557.9664700000001</v>
          </cell>
          <cell r="F7301">
            <v>63398.233529999998</v>
          </cell>
        </row>
        <row r="7302">
          <cell r="A7302" t="str">
            <v>Оплата труда, начисления на выплаты по оплате труда</v>
          </cell>
          <cell r="B7302">
            <v>200</v>
          </cell>
          <cell r="C7302" t="str">
            <v>000 0905 0121600590 111 210</v>
          </cell>
          <cell r="D7302">
            <v>64656.2</v>
          </cell>
          <cell r="E7302">
            <v>1557.9664700000001</v>
          </cell>
          <cell r="F7302">
            <v>63098.233529999998</v>
          </cell>
        </row>
        <row r="7303">
          <cell r="A7303" t="str">
            <v>Заработная плата</v>
          </cell>
          <cell r="B7303">
            <v>200</v>
          </cell>
          <cell r="C7303" t="str">
            <v>620 0905 0121600590 111 211</v>
          </cell>
          <cell r="D7303">
            <v>64656.2</v>
          </cell>
          <cell r="E7303">
            <v>1557.9664700000001</v>
          </cell>
          <cell r="F7303">
            <v>63098.233529999998</v>
          </cell>
        </row>
        <row r="7304">
          <cell r="A7304" t="str">
            <v>Социальное обеспечение</v>
          </cell>
          <cell r="B7304">
            <v>200</v>
          </cell>
          <cell r="C7304" t="str">
            <v>000 0905 0121600590 111 260</v>
          </cell>
          <cell r="D7304">
            <v>300</v>
          </cell>
          <cell r="E7304" t="str">
            <v>-</v>
          </cell>
          <cell r="F7304">
            <v>300</v>
          </cell>
        </row>
        <row r="7305">
          <cell r="A7305" t="str">
            <v>Социальные пособия и компенсации персоналу в денежной форме</v>
          </cell>
          <cell r="B7305">
            <v>200</v>
          </cell>
          <cell r="C7305" t="str">
            <v>620 0905 0121600590 111 266</v>
          </cell>
          <cell r="D7305">
            <v>300</v>
          </cell>
          <cell r="E7305" t="str">
            <v>-</v>
          </cell>
          <cell r="F7305">
            <v>300</v>
          </cell>
        </row>
        <row r="7306">
          <cell r="A7306" t="str">
            <v>Иные выплаты персоналу учреждений, за исключением фонда оплаты труда</v>
          </cell>
          <cell r="B7306">
            <v>200</v>
          </cell>
          <cell r="C7306" t="str">
            <v>000 0905 0121600590 112 000</v>
          </cell>
          <cell r="D7306">
            <v>1890</v>
          </cell>
          <cell r="E7306" t="str">
            <v>-</v>
          </cell>
          <cell r="F7306">
            <v>1890</v>
          </cell>
        </row>
        <row r="7307">
          <cell r="A7307" t="str">
            <v>Расходы</v>
          </cell>
          <cell r="B7307">
            <v>200</v>
          </cell>
          <cell r="C7307" t="str">
            <v>000 0905 0121600590 112 200</v>
          </cell>
          <cell r="D7307">
            <v>1890</v>
          </cell>
          <cell r="E7307" t="str">
            <v>-</v>
          </cell>
          <cell r="F7307">
            <v>1890</v>
          </cell>
        </row>
        <row r="7308">
          <cell r="A7308" t="str">
            <v>Оплата труда, начисления на выплаты по оплате труда</v>
          </cell>
          <cell r="B7308">
            <v>200</v>
          </cell>
          <cell r="C7308" t="str">
            <v>000 0905 0121600590 112 210</v>
          </cell>
          <cell r="D7308">
            <v>1810</v>
          </cell>
          <cell r="E7308" t="str">
            <v>-</v>
          </cell>
          <cell r="F7308">
            <v>1810</v>
          </cell>
        </row>
        <row r="7309">
          <cell r="A7309" t="str">
            <v>Прочие несоциальные выплаты персоналу в денежной форме</v>
          </cell>
          <cell r="B7309">
            <v>200</v>
          </cell>
          <cell r="C7309" t="str">
            <v>620 0905 0121600590 112 212</v>
          </cell>
          <cell r="D7309">
            <v>10</v>
          </cell>
          <cell r="E7309" t="str">
            <v>-</v>
          </cell>
          <cell r="F7309">
            <v>10</v>
          </cell>
        </row>
        <row r="7310">
          <cell r="A7310" t="str">
            <v>Прочие несоциальные выплаты персоналу в натуральной форме</v>
          </cell>
          <cell r="B7310">
            <v>200</v>
          </cell>
          <cell r="C7310" t="str">
            <v>620 0905 0121600590 112 214</v>
          </cell>
          <cell r="D7310">
            <v>1800</v>
          </cell>
          <cell r="E7310" t="str">
            <v>-</v>
          </cell>
          <cell r="F7310">
            <v>1800</v>
          </cell>
        </row>
        <row r="7311">
          <cell r="A7311" t="str">
            <v>Оплата работ, услуг</v>
          </cell>
          <cell r="B7311">
            <v>200</v>
          </cell>
          <cell r="C7311" t="str">
            <v>000 0905 0121600590 112 220</v>
          </cell>
          <cell r="D7311">
            <v>80</v>
          </cell>
          <cell r="E7311" t="str">
            <v>-</v>
          </cell>
          <cell r="F7311">
            <v>80</v>
          </cell>
        </row>
        <row r="7312">
          <cell r="A7312" t="str">
            <v>Прочие работы, услуги</v>
          </cell>
          <cell r="B7312">
            <v>200</v>
          </cell>
          <cell r="C7312" t="str">
            <v>620 0905 0121600590 112 226</v>
          </cell>
          <cell r="D7312">
            <v>80</v>
          </cell>
          <cell r="E7312" t="str">
            <v>-</v>
          </cell>
          <cell r="F7312">
            <v>80</v>
          </cell>
        </row>
        <row r="7313">
          <cell r="A7313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7313">
            <v>200</v>
          </cell>
          <cell r="C7313" t="str">
            <v>000 0905 0121600590 119 000</v>
          </cell>
          <cell r="D7313">
            <v>21220</v>
          </cell>
          <cell r="E7313">
            <v>-128.71047999999999</v>
          </cell>
          <cell r="F7313">
            <v>21348.710480000002</v>
          </cell>
        </row>
        <row r="7314">
          <cell r="A7314" t="str">
            <v>Расходы</v>
          </cell>
          <cell r="B7314">
            <v>200</v>
          </cell>
          <cell r="C7314" t="str">
            <v>000 0905 0121600590 119 200</v>
          </cell>
          <cell r="D7314">
            <v>21220</v>
          </cell>
          <cell r="E7314">
            <v>-128.71047999999999</v>
          </cell>
          <cell r="F7314">
            <v>21348.710480000002</v>
          </cell>
        </row>
        <row r="7315">
          <cell r="A7315" t="str">
            <v>Оплата труда, начисления на выплаты по оплате труда</v>
          </cell>
          <cell r="B7315">
            <v>200</v>
          </cell>
          <cell r="C7315" t="str">
            <v>000 0905 0121600590 119 210</v>
          </cell>
          <cell r="D7315">
            <v>21220</v>
          </cell>
          <cell r="E7315">
            <v>-128.71047999999999</v>
          </cell>
          <cell r="F7315">
            <v>21348.710480000002</v>
          </cell>
        </row>
        <row r="7316">
          <cell r="A7316" t="str">
            <v>Начисления на выплаты по оплате труда</v>
          </cell>
          <cell r="B7316">
            <v>200</v>
          </cell>
          <cell r="C7316" t="str">
            <v>620 0905 0121600590 119 213</v>
          </cell>
          <cell r="D7316">
            <v>21220</v>
          </cell>
          <cell r="E7316">
            <v>-128.71047999999999</v>
          </cell>
          <cell r="F7316">
            <v>21348.710480000002</v>
          </cell>
        </row>
        <row r="7317">
          <cell r="A7317" t="str">
            <v>Закупка товаров, работ и услуг для обеспечения государственных (муниципальных) нужд</v>
          </cell>
          <cell r="B7317">
            <v>200</v>
          </cell>
          <cell r="C7317" t="str">
            <v>000 0905 0121600590 200 000</v>
          </cell>
          <cell r="D7317">
            <v>24274.6</v>
          </cell>
          <cell r="E7317">
            <v>192.41404</v>
          </cell>
          <cell r="F7317">
            <v>24082.185960000003</v>
          </cell>
        </row>
        <row r="7318">
          <cell r="A7318" t="str">
            <v>Иные закупки товаров, работ и услуг для обеспечения государственных (муниципальных) нужд</v>
          </cell>
          <cell r="B7318">
            <v>200</v>
          </cell>
          <cell r="C7318" t="str">
            <v>000 0905 0121600590 240 000</v>
          </cell>
          <cell r="D7318">
            <v>24274.6</v>
          </cell>
          <cell r="E7318">
            <v>192.41404</v>
          </cell>
          <cell r="F7318">
            <v>24082.185960000003</v>
          </cell>
        </row>
        <row r="7319">
          <cell r="A7319" t="str">
            <v>Прочая закупка товаров, работ и услуг</v>
          </cell>
          <cell r="B7319">
            <v>200</v>
          </cell>
          <cell r="C7319" t="str">
            <v>000 0905 0121600590 244 000</v>
          </cell>
          <cell r="D7319">
            <v>24274.6</v>
          </cell>
          <cell r="E7319">
            <v>192.41404</v>
          </cell>
          <cell r="F7319">
            <v>24082.185960000003</v>
          </cell>
        </row>
        <row r="7320">
          <cell r="A7320" t="str">
            <v>Расходы</v>
          </cell>
          <cell r="B7320">
            <v>200</v>
          </cell>
          <cell r="C7320" t="str">
            <v>000 0905 0121600590 244 200</v>
          </cell>
          <cell r="D7320">
            <v>12855</v>
          </cell>
          <cell r="E7320">
            <v>150.16687999999999</v>
          </cell>
          <cell r="F7320">
            <v>12704.833119999999</v>
          </cell>
        </row>
        <row r="7321">
          <cell r="A7321" t="str">
            <v>Оплата работ, услуг</v>
          </cell>
          <cell r="B7321">
            <v>200</v>
          </cell>
          <cell r="C7321" t="str">
            <v>000 0905 0121600590 244 220</v>
          </cell>
          <cell r="D7321">
            <v>12855</v>
          </cell>
          <cell r="E7321">
            <v>150.16687999999999</v>
          </cell>
          <cell r="F7321">
            <v>12704.833119999999</v>
          </cell>
        </row>
        <row r="7322">
          <cell r="A7322" t="str">
            <v>Услуги связи</v>
          </cell>
          <cell r="B7322">
            <v>200</v>
          </cell>
          <cell r="C7322" t="str">
            <v>620 0905 0121600590 244 221</v>
          </cell>
          <cell r="D7322">
            <v>400</v>
          </cell>
          <cell r="E7322" t="str">
            <v>-</v>
          </cell>
          <cell r="F7322">
            <v>400</v>
          </cell>
        </row>
        <row r="7323">
          <cell r="A7323" t="str">
            <v>Транспортные услуги</v>
          </cell>
          <cell r="B7323">
            <v>200</v>
          </cell>
          <cell r="C7323" t="str">
            <v>620 0905 0121600590 244 222</v>
          </cell>
          <cell r="D7323">
            <v>78</v>
          </cell>
          <cell r="E7323">
            <v>5.73332</v>
          </cell>
          <cell r="F7323">
            <v>72.266679999999994</v>
          </cell>
        </row>
        <row r="7324">
          <cell r="A7324" t="str">
            <v>Коммунальные услуги</v>
          </cell>
          <cell r="B7324">
            <v>200</v>
          </cell>
          <cell r="C7324" t="str">
            <v>620 0905 0121600590 244 223</v>
          </cell>
          <cell r="D7324">
            <v>3135</v>
          </cell>
          <cell r="E7324">
            <v>55.151989999999998</v>
          </cell>
          <cell r="F7324">
            <v>3079.8480099999997</v>
          </cell>
        </row>
        <row r="7325">
          <cell r="A7325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7325">
            <v>200</v>
          </cell>
          <cell r="C7325" t="str">
            <v>620 0905 0121600590 244 224</v>
          </cell>
          <cell r="D7325">
            <v>150</v>
          </cell>
          <cell r="E7325" t="str">
            <v>-</v>
          </cell>
          <cell r="F7325">
            <v>150</v>
          </cell>
        </row>
        <row r="7326">
          <cell r="A7326" t="str">
            <v>Работы, услуги по содержанию имущества</v>
          </cell>
          <cell r="B7326">
            <v>200</v>
          </cell>
          <cell r="C7326" t="str">
            <v>620 0905 0121600590 244 225</v>
          </cell>
          <cell r="D7326">
            <v>5930</v>
          </cell>
          <cell r="E7326">
            <v>14.16874</v>
          </cell>
          <cell r="F7326">
            <v>5915.8312599999999</v>
          </cell>
        </row>
        <row r="7327">
          <cell r="A7327" t="str">
            <v>Прочие работы, услуги</v>
          </cell>
          <cell r="B7327">
            <v>200</v>
          </cell>
          <cell r="C7327" t="str">
            <v>620 0905 0121600590 244 226</v>
          </cell>
          <cell r="D7327">
            <v>3000</v>
          </cell>
          <cell r="E7327">
            <v>75.112830000000002</v>
          </cell>
          <cell r="F7327">
            <v>2924.88717</v>
          </cell>
        </row>
        <row r="7328">
          <cell r="A7328" t="str">
            <v>Страхование</v>
          </cell>
          <cell r="B7328">
            <v>200</v>
          </cell>
          <cell r="C7328" t="str">
            <v>620 0905 0121600590 244 227</v>
          </cell>
          <cell r="D7328">
            <v>12</v>
          </cell>
          <cell r="E7328" t="str">
            <v>-</v>
          </cell>
          <cell r="F7328">
            <v>12</v>
          </cell>
        </row>
        <row r="7329">
          <cell r="A7329" t="str">
            <v>Услуги, работы для целей капитальных вложений</v>
          </cell>
          <cell r="B7329">
            <v>200</v>
          </cell>
          <cell r="C7329" t="str">
            <v>620 0905 0121600590 244 228</v>
          </cell>
          <cell r="D7329">
            <v>150</v>
          </cell>
          <cell r="E7329" t="str">
            <v>-</v>
          </cell>
          <cell r="F7329">
            <v>150</v>
          </cell>
        </row>
        <row r="7330">
          <cell r="A7330" t="str">
            <v>Поступление нефинансовых активов</v>
          </cell>
          <cell r="B7330">
            <v>200</v>
          </cell>
          <cell r="C7330" t="str">
            <v>000 0905 0121600590 244 300</v>
          </cell>
          <cell r="D7330">
            <v>11419.6</v>
          </cell>
          <cell r="E7330">
            <v>42.247160000000001</v>
          </cell>
          <cell r="F7330">
            <v>11377.35284</v>
          </cell>
        </row>
        <row r="7331">
          <cell r="A7331" t="str">
            <v>Увеличение стоимости основных средств</v>
          </cell>
          <cell r="B7331">
            <v>200</v>
          </cell>
          <cell r="C7331" t="str">
            <v>620 0905 0121600590 244 310</v>
          </cell>
          <cell r="D7331">
            <v>1229.5999999999999</v>
          </cell>
          <cell r="E7331" t="str">
            <v>-</v>
          </cell>
          <cell r="F7331">
            <v>1229.5999999999999</v>
          </cell>
        </row>
        <row r="7332">
          <cell r="A7332" t="str">
            <v>Увеличение стоимости материальных запасов</v>
          </cell>
          <cell r="B7332">
            <v>200</v>
          </cell>
          <cell r="C7332" t="str">
            <v>000 0905 0121600590 244 340</v>
          </cell>
          <cell r="D7332">
            <v>10190</v>
          </cell>
          <cell r="E7332">
            <v>42.247160000000001</v>
          </cell>
          <cell r="F7332">
            <v>10147.752839999999</v>
          </cell>
        </row>
        <row r="7333">
          <cell r="A7333" t="str">
            <v>Увеличение стоимости лекарственных препаратов и материалов, применяемых в медицинских целях</v>
          </cell>
          <cell r="B7333">
            <v>200</v>
          </cell>
          <cell r="C7333" t="str">
            <v>620 0905 0121600590 244 341</v>
          </cell>
          <cell r="D7333">
            <v>2000</v>
          </cell>
          <cell r="E7333" t="str">
            <v>-</v>
          </cell>
          <cell r="F7333">
            <v>2000</v>
          </cell>
        </row>
        <row r="7334">
          <cell r="A7334" t="str">
            <v>Увеличение стоимости продуктов питания</v>
          </cell>
          <cell r="B7334">
            <v>200</v>
          </cell>
          <cell r="C7334" t="str">
            <v>620 0905 0121600590 244 342</v>
          </cell>
          <cell r="D7334">
            <v>5500</v>
          </cell>
          <cell r="E7334">
            <v>42.247160000000001</v>
          </cell>
          <cell r="F7334">
            <v>5457.7528400000001</v>
          </cell>
        </row>
        <row r="7335">
          <cell r="A7335" t="str">
            <v>Увеличение стоимости горюче-смазочных материалов</v>
          </cell>
          <cell r="B7335">
            <v>200</v>
          </cell>
          <cell r="C7335" t="str">
            <v>620 0905 0121600590 244 343</v>
          </cell>
          <cell r="D7335">
            <v>670</v>
          </cell>
          <cell r="E7335" t="str">
            <v>-</v>
          </cell>
          <cell r="F7335">
            <v>670</v>
          </cell>
        </row>
        <row r="7336">
          <cell r="A7336" t="str">
            <v>Увеличение стоимости строительных материалов</v>
          </cell>
          <cell r="B7336">
            <v>200</v>
          </cell>
          <cell r="C7336" t="str">
            <v>620 0905 0121600590 244 344</v>
          </cell>
          <cell r="D7336">
            <v>20</v>
          </cell>
          <cell r="E7336" t="str">
            <v>-</v>
          </cell>
          <cell r="F7336">
            <v>20</v>
          </cell>
        </row>
        <row r="7337">
          <cell r="A7337" t="str">
            <v>Увеличение стоимости мягкого инвентаря</v>
          </cell>
          <cell r="B7337">
            <v>200</v>
          </cell>
          <cell r="C7337" t="str">
            <v>620 0905 0121600590 244 345</v>
          </cell>
          <cell r="D7337">
            <v>400</v>
          </cell>
          <cell r="E7337" t="str">
            <v>-</v>
          </cell>
          <cell r="F7337">
            <v>400</v>
          </cell>
        </row>
        <row r="7338">
          <cell r="A7338" t="str">
            <v>Увеличение стоимости прочих оборотных запасов (материалов)</v>
          </cell>
          <cell r="B7338">
            <v>200</v>
          </cell>
          <cell r="C7338" t="str">
            <v>620 0905 0121600590 244 346</v>
          </cell>
          <cell r="D7338">
            <v>1500</v>
          </cell>
          <cell r="E7338" t="str">
            <v>-</v>
          </cell>
          <cell r="F7338">
            <v>1500</v>
          </cell>
        </row>
        <row r="7339">
          <cell r="A7339" t="str">
            <v>Увеличение стоимости прочих материальных запасов однократного применения</v>
          </cell>
          <cell r="B7339">
            <v>200</v>
          </cell>
          <cell r="C7339" t="str">
            <v>620 0905 0121600590 244 349</v>
          </cell>
          <cell r="D7339">
            <v>100</v>
          </cell>
          <cell r="E7339" t="str">
            <v>-</v>
          </cell>
          <cell r="F7339">
            <v>100</v>
          </cell>
        </row>
        <row r="7340">
          <cell r="A7340" t="str">
            <v>Предоставление субсидий бюджетным, автономным учреждениям и иным некоммерческим организациям</v>
          </cell>
          <cell r="B7340">
            <v>200</v>
          </cell>
          <cell r="C7340" t="str">
            <v>000 0905 0121600590 600 000</v>
          </cell>
          <cell r="D7340">
            <v>370160.7</v>
          </cell>
          <cell r="E7340">
            <v>6644.6860700000007</v>
          </cell>
          <cell r="F7340">
            <v>363516.01393000002</v>
          </cell>
        </row>
        <row r="7341">
          <cell r="A7341" t="str">
            <v>Субсидии бюджетным учреждениям</v>
          </cell>
          <cell r="B7341">
            <v>200</v>
          </cell>
          <cell r="C7341" t="str">
            <v>000 0905 0121600590 610 000</v>
          </cell>
          <cell r="D7341">
            <v>30000</v>
          </cell>
          <cell r="E7341">
            <v>240.27385000000001</v>
          </cell>
          <cell r="F7341">
            <v>29759.726149999999</v>
          </cell>
        </row>
        <row r="7342">
          <cell r="A734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342">
            <v>200</v>
          </cell>
          <cell r="C7342" t="str">
            <v>000 0905 0121600590 611 000</v>
          </cell>
          <cell r="D7342">
            <v>30000</v>
          </cell>
          <cell r="E7342">
            <v>240.27385000000001</v>
          </cell>
          <cell r="F7342">
            <v>29759.726149999999</v>
          </cell>
        </row>
        <row r="7343">
          <cell r="A7343" t="str">
            <v>Расходы</v>
          </cell>
          <cell r="B7343">
            <v>200</v>
          </cell>
          <cell r="C7343" t="str">
            <v>000 0905 0121600590 611 200</v>
          </cell>
          <cell r="D7343">
            <v>30000</v>
          </cell>
          <cell r="E7343">
            <v>240.27385000000001</v>
          </cell>
          <cell r="F7343">
            <v>29759.726149999999</v>
          </cell>
        </row>
        <row r="7344">
          <cell r="A7344" t="str">
            <v>Безвозмездные перечисления текущего характера организациям</v>
          </cell>
          <cell r="B7344">
            <v>200</v>
          </cell>
          <cell r="C7344" t="str">
            <v>000 0905 0121600590 611 240</v>
          </cell>
          <cell r="D7344">
            <v>30000</v>
          </cell>
          <cell r="E7344">
            <v>240.27385000000001</v>
          </cell>
          <cell r="F7344">
            <v>29759.726149999999</v>
          </cell>
        </row>
        <row r="7345">
          <cell r="A7345" t="str">
            <v>Безвозмездные перечисления текущего характера государственным (муниципальным) учреждениям</v>
          </cell>
          <cell r="B7345">
            <v>200</v>
          </cell>
          <cell r="C7345" t="str">
            <v>620 0905 0121600590 611 241</v>
          </cell>
          <cell r="D7345">
            <v>30000</v>
          </cell>
          <cell r="E7345">
            <v>240.27385000000001</v>
          </cell>
          <cell r="F7345">
            <v>29759.726149999999</v>
          </cell>
        </row>
        <row r="7346">
          <cell r="A7346" t="str">
            <v>Субсидии автономным учреждениям</v>
          </cell>
          <cell r="B7346">
            <v>200</v>
          </cell>
          <cell r="C7346" t="str">
            <v>000 0905 0121600590 620 000</v>
          </cell>
          <cell r="D7346">
            <v>340160.7</v>
          </cell>
          <cell r="E7346">
            <v>6404.4122200000002</v>
          </cell>
          <cell r="F7346">
            <v>333756.28777999996</v>
          </cell>
        </row>
        <row r="7347">
          <cell r="A7347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347">
            <v>200</v>
          </cell>
          <cell r="C7347" t="str">
            <v>000 0905 0121600590 621 000</v>
          </cell>
          <cell r="D7347">
            <v>340160.7</v>
          </cell>
          <cell r="E7347">
            <v>6404.4122200000002</v>
          </cell>
          <cell r="F7347">
            <v>333756.28777999996</v>
          </cell>
        </row>
        <row r="7348">
          <cell r="A7348" t="str">
            <v>Расходы</v>
          </cell>
          <cell r="B7348">
            <v>200</v>
          </cell>
          <cell r="C7348" t="str">
            <v>000 0905 0121600590 621 200</v>
          </cell>
          <cell r="D7348">
            <v>340160.7</v>
          </cell>
          <cell r="E7348">
            <v>6404.4122200000002</v>
          </cell>
          <cell r="F7348">
            <v>333756.28777999996</v>
          </cell>
        </row>
        <row r="7349">
          <cell r="A7349" t="str">
            <v>Безвозмездные перечисления текущего характера организациям</v>
          </cell>
          <cell r="B7349">
            <v>200</v>
          </cell>
          <cell r="C7349" t="str">
            <v>000 0905 0121600590 621 240</v>
          </cell>
          <cell r="D7349">
            <v>340160.7</v>
          </cell>
          <cell r="E7349">
            <v>6404.4122200000002</v>
          </cell>
          <cell r="F7349">
            <v>333756.28777999996</v>
          </cell>
        </row>
        <row r="7350">
          <cell r="A7350" t="str">
            <v>Безвозмездные перечисления текущего характера государственным (муниципальным) учреждениям</v>
          </cell>
          <cell r="B7350">
            <v>200</v>
          </cell>
          <cell r="C7350" t="str">
            <v>620 0905 0121600590 621 241</v>
          </cell>
          <cell r="D7350">
            <v>340160.7</v>
          </cell>
          <cell r="E7350">
            <v>6404.4122200000002</v>
          </cell>
          <cell r="F7350">
            <v>333756.28777999996</v>
          </cell>
        </row>
        <row r="7351">
          <cell r="A7351" t="str">
            <v>Иные бюджетные ассигнования</v>
          </cell>
          <cell r="B7351">
            <v>200</v>
          </cell>
          <cell r="C7351" t="str">
            <v>000 0905 0121600590 800 000</v>
          </cell>
          <cell r="D7351">
            <v>276.89999999999998</v>
          </cell>
          <cell r="E7351" t="str">
            <v>-</v>
          </cell>
          <cell r="F7351">
            <v>276.89999999999998</v>
          </cell>
        </row>
        <row r="7352">
          <cell r="A7352" t="str">
            <v>Уплата налогов, сборов и иных платежей</v>
          </cell>
          <cell r="B7352">
            <v>200</v>
          </cell>
          <cell r="C7352" t="str">
            <v>000 0905 0121600590 850 000</v>
          </cell>
          <cell r="D7352">
            <v>276.89999999999998</v>
          </cell>
          <cell r="E7352" t="str">
            <v>-</v>
          </cell>
          <cell r="F7352">
            <v>276.89999999999998</v>
          </cell>
        </row>
        <row r="7353">
          <cell r="A7353" t="str">
            <v>Уплата налога на имущество организаций и земельного налога</v>
          </cell>
          <cell r="B7353">
            <v>200</v>
          </cell>
          <cell r="C7353" t="str">
            <v>000 0905 0121600590 851 000</v>
          </cell>
          <cell r="D7353">
            <v>223.7</v>
          </cell>
          <cell r="E7353" t="str">
            <v>-</v>
          </cell>
          <cell r="F7353">
            <v>223.7</v>
          </cell>
        </row>
        <row r="7354">
          <cell r="A7354" t="str">
            <v>Расходы</v>
          </cell>
          <cell r="B7354">
            <v>200</v>
          </cell>
          <cell r="C7354" t="str">
            <v>000 0905 0121600590 851 200</v>
          </cell>
          <cell r="D7354">
            <v>223.7</v>
          </cell>
          <cell r="E7354" t="str">
            <v>-</v>
          </cell>
          <cell r="F7354">
            <v>223.7</v>
          </cell>
        </row>
        <row r="7355">
          <cell r="A7355" t="str">
            <v>Прочие расходы</v>
          </cell>
          <cell r="B7355">
            <v>200</v>
          </cell>
          <cell r="C7355" t="str">
            <v>000 0905 0121600590 851 290</v>
          </cell>
          <cell r="D7355">
            <v>223.7</v>
          </cell>
          <cell r="E7355" t="str">
            <v>-</v>
          </cell>
          <cell r="F7355">
            <v>223.7</v>
          </cell>
        </row>
        <row r="7356">
          <cell r="A7356" t="str">
            <v>Налоги, пошлины и сборы</v>
          </cell>
          <cell r="B7356">
            <v>200</v>
          </cell>
          <cell r="C7356" t="str">
            <v>620 0905 0121600590 851 291</v>
          </cell>
          <cell r="D7356">
            <v>223.7</v>
          </cell>
          <cell r="E7356" t="str">
            <v>-</v>
          </cell>
          <cell r="F7356">
            <v>223.7</v>
          </cell>
        </row>
        <row r="7357">
          <cell r="A7357" t="str">
            <v>Уплата прочих налогов, сборов</v>
          </cell>
          <cell r="B7357">
            <v>200</v>
          </cell>
          <cell r="C7357" t="str">
            <v>000 0905 0121600590 852 000</v>
          </cell>
          <cell r="D7357">
            <v>12.7</v>
          </cell>
          <cell r="E7357" t="str">
            <v>-</v>
          </cell>
          <cell r="F7357">
            <v>12.7</v>
          </cell>
        </row>
        <row r="7358">
          <cell r="A7358" t="str">
            <v>Расходы</v>
          </cell>
          <cell r="B7358">
            <v>200</v>
          </cell>
          <cell r="C7358" t="str">
            <v>000 0905 0121600590 852 200</v>
          </cell>
          <cell r="D7358">
            <v>12.7</v>
          </cell>
          <cell r="E7358" t="str">
            <v>-</v>
          </cell>
          <cell r="F7358">
            <v>12.7</v>
          </cell>
        </row>
        <row r="7359">
          <cell r="A7359" t="str">
            <v>Прочие расходы</v>
          </cell>
          <cell r="B7359">
            <v>200</v>
          </cell>
          <cell r="C7359" t="str">
            <v>000 0905 0121600590 852 290</v>
          </cell>
          <cell r="D7359">
            <v>12.7</v>
          </cell>
          <cell r="E7359" t="str">
            <v>-</v>
          </cell>
          <cell r="F7359">
            <v>12.7</v>
          </cell>
        </row>
        <row r="7360">
          <cell r="A7360" t="str">
            <v>Налоги, пошлины и сборы</v>
          </cell>
          <cell r="B7360">
            <v>200</v>
          </cell>
          <cell r="C7360" t="str">
            <v>620 0905 0121600590 852 291</v>
          </cell>
          <cell r="D7360">
            <v>12.7</v>
          </cell>
          <cell r="E7360" t="str">
            <v>-</v>
          </cell>
          <cell r="F7360">
            <v>12.7</v>
          </cell>
        </row>
        <row r="7361">
          <cell r="A7361" t="str">
            <v>Уплата иных платежей</v>
          </cell>
          <cell r="B7361">
            <v>200</v>
          </cell>
          <cell r="C7361" t="str">
            <v>000 0905 0121600590 853 000</v>
          </cell>
          <cell r="D7361">
            <v>40.5</v>
          </cell>
          <cell r="E7361" t="str">
            <v>-</v>
          </cell>
          <cell r="F7361">
            <v>40.5</v>
          </cell>
        </row>
        <row r="7362">
          <cell r="A7362" t="str">
            <v>Расходы</v>
          </cell>
          <cell r="B7362">
            <v>200</v>
          </cell>
          <cell r="C7362" t="str">
            <v>000 0905 0121600590 853 200</v>
          </cell>
          <cell r="D7362">
            <v>40.5</v>
          </cell>
          <cell r="E7362" t="str">
            <v>-</v>
          </cell>
          <cell r="F7362">
            <v>40.5</v>
          </cell>
        </row>
        <row r="7363">
          <cell r="A7363" t="str">
            <v>Прочие расходы</v>
          </cell>
          <cell r="B7363">
            <v>200</v>
          </cell>
          <cell r="C7363" t="str">
            <v>000 0905 0121600590 853 290</v>
          </cell>
          <cell r="D7363">
            <v>40.5</v>
          </cell>
          <cell r="E7363" t="str">
            <v>-</v>
          </cell>
          <cell r="F7363">
            <v>40.5</v>
          </cell>
        </row>
        <row r="7364">
          <cell r="A7364" t="str">
            <v>Налоги, пошлины и сборы</v>
          </cell>
          <cell r="B7364">
            <v>200</v>
          </cell>
          <cell r="C7364" t="str">
            <v>620 0905 0121600590 853 291</v>
          </cell>
          <cell r="D7364">
            <v>40.5</v>
          </cell>
          <cell r="E7364" t="str">
            <v>-</v>
          </cell>
          <cell r="F7364">
            <v>40.5</v>
          </cell>
        </row>
        <row r="7365">
          <cell r="A7365" t="str">
            <v>Заготовка, переработка, хранение и обеспечение безопасности донорской крови и ее компонентов</v>
          </cell>
          <cell r="B7365">
            <v>200</v>
          </cell>
          <cell r="C7365" t="str">
            <v>000 0906 0000000000 000 000</v>
          </cell>
          <cell r="D7365">
            <v>1051494.5</v>
          </cell>
          <cell r="E7365">
            <v>16513.705279999998</v>
          </cell>
          <cell r="F7365">
            <v>1034980.79472</v>
          </cell>
        </row>
        <row r="7366">
          <cell r="A7366" t="str">
            <v>Государственная программа "Современное здравоохранение"</v>
          </cell>
          <cell r="B7366">
            <v>200</v>
          </cell>
          <cell r="C7366" t="str">
            <v>000 0906 0100000000 000 000</v>
          </cell>
          <cell r="D7366">
            <v>1051494.5</v>
          </cell>
          <cell r="E7366">
            <v>16513.705279999998</v>
          </cell>
          <cell r="F7366">
            <v>1034980.79472</v>
          </cell>
        </row>
        <row r="7367">
          <cell r="A7367" t="str">
            <v>Подпрограмма "Развитие первичной медико-санитарной помощи"</v>
          </cell>
          <cell r="B7367">
            <v>200</v>
          </cell>
          <cell r="C7367" t="str">
            <v>000 0906 0110000000 000 000</v>
          </cell>
          <cell r="D7367">
            <v>79009.8</v>
          </cell>
          <cell r="E7367">
            <v>1066.6010900000001</v>
          </cell>
          <cell r="F7367">
            <v>77943.198909999992</v>
          </cell>
        </row>
        <row r="7368">
          <cell r="A7368" t="str">
            <v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</v>
          </cell>
          <cell r="B7368">
            <v>200</v>
          </cell>
          <cell r="C7368" t="str">
            <v>000 0906 0110400000 000 000</v>
          </cell>
          <cell r="D7368">
            <v>79009.8</v>
          </cell>
          <cell r="E7368">
            <v>1066.6010900000001</v>
          </cell>
          <cell r="F7368">
            <v>77943.198909999992</v>
          </cell>
        </row>
        <row r="7369">
          <cell r="A7369" t="str">
            <v>Расходы на обеспечение деятельности (оказание услуг) государственных учреждений</v>
          </cell>
          <cell r="B7369">
            <v>200</v>
          </cell>
          <cell r="C7369" t="str">
            <v>000 0906 0110400590 000 000</v>
          </cell>
          <cell r="D7369">
            <v>79009.8</v>
          </cell>
          <cell r="E7369">
            <v>1066.6010900000001</v>
          </cell>
          <cell r="F7369">
            <v>77943.198909999992</v>
          </cell>
        </row>
        <row r="7370">
          <cell r="A7370" t="str">
            <v>Предоставление субсидий бюджетным, автономным учреждениям и иным некоммерческим организациям</v>
          </cell>
          <cell r="B7370">
            <v>200</v>
          </cell>
          <cell r="C7370" t="str">
            <v>000 0906 0110400590 600 000</v>
          </cell>
          <cell r="D7370">
            <v>79009.8</v>
          </cell>
          <cell r="E7370">
            <v>1066.6010900000001</v>
          </cell>
          <cell r="F7370">
            <v>77943.198909999992</v>
          </cell>
        </row>
        <row r="7371">
          <cell r="A7371" t="str">
            <v>Субсидии бюджетным учреждениям</v>
          </cell>
          <cell r="B7371">
            <v>200</v>
          </cell>
          <cell r="C7371" t="str">
            <v>000 0906 0110400590 610 000</v>
          </cell>
          <cell r="D7371">
            <v>67079.8</v>
          </cell>
          <cell r="E7371">
            <v>787.92917</v>
          </cell>
          <cell r="F7371">
            <v>66291.87083</v>
          </cell>
        </row>
        <row r="7372">
          <cell r="A737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372">
            <v>200</v>
          </cell>
          <cell r="C7372" t="str">
            <v>000 0906 0110400590 611 000</v>
          </cell>
          <cell r="D7372">
            <v>67079.8</v>
          </cell>
          <cell r="E7372">
            <v>787.92917</v>
          </cell>
          <cell r="F7372">
            <v>66291.87083</v>
          </cell>
        </row>
        <row r="7373">
          <cell r="A7373" t="str">
            <v>Расходы</v>
          </cell>
          <cell r="B7373">
            <v>200</v>
          </cell>
          <cell r="C7373" t="str">
            <v>000 0906 0110400590 611 200</v>
          </cell>
          <cell r="D7373">
            <v>67079.8</v>
          </cell>
          <cell r="E7373">
            <v>787.92917</v>
          </cell>
          <cell r="F7373">
            <v>66291.87083</v>
          </cell>
        </row>
        <row r="7374">
          <cell r="A7374" t="str">
            <v>Безвозмездные перечисления текущего характера организациям</v>
          </cell>
          <cell r="B7374">
            <v>200</v>
          </cell>
          <cell r="C7374" t="str">
            <v>000 0906 0110400590 611 240</v>
          </cell>
          <cell r="D7374">
            <v>67079.8</v>
          </cell>
          <cell r="E7374">
            <v>787.92917</v>
          </cell>
          <cell r="F7374">
            <v>66291.87083</v>
          </cell>
        </row>
        <row r="7375">
          <cell r="A7375" t="str">
            <v>Безвозмездные перечисления текущего характера государственным (муниципальным) учреждениям</v>
          </cell>
          <cell r="B7375">
            <v>200</v>
          </cell>
          <cell r="C7375" t="str">
            <v>620 0906 0110400590 611 241</v>
          </cell>
          <cell r="D7375">
            <v>67079.8</v>
          </cell>
          <cell r="E7375">
            <v>787.92917</v>
          </cell>
          <cell r="F7375">
            <v>66291.87083</v>
          </cell>
        </row>
        <row r="7376">
          <cell r="A7376" t="str">
            <v>Субсидии автономным учреждениям</v>
          </cell>
          <cell r="B7376">
            <v>200</v>
          </cell>
          <cell r="C7376" t="str">
            <v>000 0906 0110400590 620 000</v>
          </cell>
          <cell r="D7376">
            <v>11930</v>
          </cell>
          <cell r="E7376">
            <v>278.67192</v>
          </cell>
          <cell r="F7376">
            <v>11651.328079999999</v>
          </cell>
        </row>
        <row r="7377">
          <cell r="A7377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377">
            <v>200</v>
          </cell>
          <cell r="C7377" t="str">
            <v>000 0906 0110400590 621 000</v>
          </cell>
          <cell r="D7377">
            <v>11930</v>
          </cell>
          <cell r="E7377">
            <v>278.67192</v>
          </cell>
          <cell r="F7377">
            <v>11651.328079999999</v>
          </cell>
        </row>
        <row r="7378">
          <cell r="A7378" t="str">
            <v>Расходы</v>
          </cell>
          <cell r="B7378">
            <v>200</v>
          </cell>
          <cell r="C7378" t="str">
            <v>000 0906 0110400590 621 200</v>
          </cell>
          <cell r="D7378">
            <v>11930</v>
          </cell>
          <cell r="E7378">
            <v>278.67192</v>
          </cell>
          <cell r="F7378">
            <v>11651.328079999999</v>
          </cell>
        </row>
        <row r="7379">
          <cell r="A7379" t="str">
            <v>Безвозмездные перечисления текущего характера организациям</v>
          </cell>
          <cell r="B7379">
            <v>200</v>
          </cell>
          <cell r="C7379" t="str">
            <v>000 0906 0110400590 621 240</v>
          </cell>
          <cell r="D7379">
            <v>11930</v>
          </cell>
          <cell r="E7379">
            <v>278.67192</v>
          </cell>
          <cell r="F7379">
            <v>11651.328079999999</v>
          </cell>
        </row>
        <row r="7380">
          <cell r="A7380" t="str">
            <v>Безвозмездные перечисления текущего характера государственным (муниципальным) учреждениям</v>
          </cell>
          <cell r="B7380">
            <v>200</v>
          </cell>
          <cell r="C7380" t="str">
            <v>620 0906 0110400590 621 241</v>
          </cell>
          <cell r="D7380">
            <v>11930</v>
          </cell>
          <cell r="E7380">
            <v>278.67192</v>
          </cell>
          <cell r="F7380">
            <v>11651.328079999999</v>
          </cell>
        </row>
        <row r="7381">
          <cell r="A7381" t="str">
            <v>Подпрограмма "Совершенствование оказания специализированной, в том числе высокотехнологичной, медицинской помощи"</v>
          </cell>
          <cell r="B7381">
            <v>200</v>
          </cell>
          <cell r="C7381" t="str">
            <v>000 0906 0120000000 000 000</v>
          </cell>
          <cell r="D7381">
            <v>972484.7</v>
          </cell>
          <cell r="E7381">
            <v>15447.10419</v>
          </cell>
          <cell r="F7381">
            <v>957037.59580999997</v>
          </cell>
        </row>
        <row r="7382">
          <cell r="A7382" t="str">
            <v>Основное мероприятие "Совершенствование оказания специализированной медицинской помощи"</v>
          </cell>
          <cell r="B7382">
            <v>200</v>
          </cell>
          <cell r="C7382" t="str">
            <v>000 0906 0121300000 000 000</v>
          </cell>
          <cell r="D7382">
            <v>972484.7</v>
          </cell>
          <cell r="E7382">
            <v>15447.10419</v>
          </cell>
          <cell r="F7382">
            <v>957037.59580999997</v>
          </cell>
        </row>
        <row r="7383">
          <cell r="A7383" t="str">
            <v>Расходы на обеспечение деятельности (оказание услуг) государственных учреждений</v>
          </cell>
          <cell r="B7383">
            <v>200</v>
          </cell>
          <cell r="C7383" t="str">
            <v>000 0906 0121300590 000 000</v>
          </cell>
          <cell r="D7383">
            <v>972484.7</v>
          </cell>
          <cell r="E7383">
            <v>15447.10419</v>
          </cell>
          <cell r="F7383">
            <v>957037.59580999997</v>
          </cell>
        </row>
        <row r="7384">
          <cell r="A738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384">
            <v>200</v>
          </cell>
          <cell r="C7384" t="str">
            <v>000 0906 0121300590 100 000</v>
          </cell>
          <cell r="D7384">
            <v>413966.1</v>
          </cell>
          <cell r="E7384">
            <v>9325.5862100000013</v>
          </cell>
          <cell r="F7384">
            <v>404640.51379</v>
          </cell>
        </row>
        <row r="7385">
          <cell r="A7385" t="str">
            <v>Расходы на выплаты персоналу казенных учреждений</v>
          </cell>
          <cell r="B7385">
            <v>200</v>
          </cell>
          <cell r="C7385" t="str">
            <v>000 0906 0121300590 110 000</v>
          </cell>
          <cell r="D7385">
            <v>413966.1</v>
          </cell>
          <cell r="E7385">
            <v>9325.5862100000013</v>
          </cell>
          <cell r="F7385">
            <v>404640.51379</v>
          </cell>
        </row>
        <row r="7386">
          <cell r="A7386" t="str">
            <v>Фонд оплаты труда учреждений</v>
          </cell>
          <cell r="B7386">
            <v>200</v>
          </cell>
          <cell r="C7386" t="str">
            <v>000 0906 0121300590 111 000</v>
          </cell>
          <cell r="D7386">
            <v>311124</v>
          </cell>
          <cell r="E7386">
            <v>9067.1183000000001</v>
          </cell>
          <cell r="F7386">
            <v>302056.88169999997</v>
          </cell>
        </row>
        <row r="7387">
          <cell r="A7387" t="str">
            <v>Расходы</v>
          </cell>
          <cell r="B7387">
            <v>200</v>
          </cell>
          <cell r="C7387" t="str">
            <v>000 0906 0121300590 111 200</v>
          </cell>
          <cell r="D7387">
            <v>311124</v>
          </cell>
          <cell r="E7387">
            <v>9067.1183000000001</v>
          </cell>
          <cell r="F7387">
            <v>302056.88169999997</v>
          </cell>
        </row>
        <row r="7388">
          <cell r="A7388" t="str">
            <v>Оплата труда, начисления на выплаты по оплате труда</v>
          </cell>
          <cell r="B7388">
            <v>200</v>
          </cell>
          <cell r="C7388" t="str">
            <v>000 0906 0121300590 111 210</v>
          </cell>
          <cell r="D7388">
            <v>310062</v>
          </cell>
          <cell r="E7388">
            <v>9033.4183000000012</v>
          </cell>
          <cell r="F7388">
            <v>301028.58169999998</v>
          </cell>
        </row>
        <row r="7389">
          <cell r="A7389" t="str">
            <v>Заработная плата</v>
          </cell>
          <cell r="B7389">
            <v>200</v>
          </cell>
          <cell r="C7389" t="str">
            <v>620 0906 0121300590 111 211</v>
          </cell>
          <cell r="D7389">
            <v>310062</v>
          </cell>
          <cell r="E7389">
            <v>9033.4183000000012</v>
          </cell>
          <cell r="F7389">
            <v>301028.58169999998</v>
          </cell>
        </row>
        <row r="7390">
          <cell r="A7390" t="str">
            <v>Социальное обеспечение</v>
          </cell>
          <cell r="B7390">
            <v>200</v>
          </cell>
          <cell r="C7390" t="str">
            <v>000 0906 0121300590 111 260</v>
          </cell>
          <cell r="D7390">
            <v>1062</v>
          </cell>
          <cell r="E7390">
            <v>33.700000000000003</v>
          </cell>
          <cell r="F7390">
            <v>1028.3</v>
          </cell>
        </row>
        <row r="7391">
          <cell r="A7391" t="str">
            <v>Социальные пособия и компенсации персоналу в денежной форме</v>
          </cell>
          <cell r="B7391">
            <v>200</v>
          </cell>
          <cell r="C7391" t="str">
            <v>620 0906 0121300590 111 266</v>
          </cell>
          <cell r="D7391">
            <v>1062</v>
          </cell>
          <cell r="E7391">
            <v>33.700000000000003</v>
          </cell>
          <cell r="F7391">
            <v>1028.3</v>
          </cell>
        </row>
        <row r="7392">
          <cell r="A7392" t="str">
            <v>Иные выплаты персоналу учреждений, за исключением фонда оплаты труда</v>
          </cell>
          <cell r="B7392">
            <v>200</v>
          </cell>
          <cell r="C7392" t="str">
            <v>000 0906 0121300590 112 000</v>
          </cell>
          <cell r="D7392">
            <v>9615</v>
          </cell>
          <cell r="E7392">
            <v>163.64491000000001</v>
          </cell>
          <cell r="F7392">
            <v>9451.3550899999991</v>
          </cell>
        </row>
        <row r="7393">
          <cell r="A7393" t="str">
            <v>Расходы</v>
          </cell>
          <cell r="B7393">
            <v>200</v>
          </cell>
          <cell r="C7393" t="str">
            <v>000 0906 0121300590 112 200</v>
          </cell>
          <cell r="D7393">
            <v>9615</v>
          </cell>
          <cell r="E7393">
            <v>163.64491000000001</v>
          </cell>
          <cell r="F7393">
            <v>9451.3550899999991</v>
          </cell>
        </row>
        <row r="7394">
          <cell r="A7394" t="str">
            <v>Оплата труда, начисления на выплаты по оплате труда</v>
          </cell>
          <cell r="B7394">
            <v>200</v>
          </cell>
          <cell r="C7394" t="str">
            <v>000 0906 0121300590 112 210</v>
          </cell>
          <cell r="D7394">
            <v>8800</v>
          </cell>
          <cell r="E7394">
            <v>159.95491000000001</v>
          </cell>
          <cell r="F7394">
            <v>8640.0450899999996</v>
          </cell>
        </row>
        <row r="7395">
          <cell r="A7395" t="str">
            <v>Прочие несоциальные выплаты персоналу в денежной форме</v>
          </cell>
          <cell r="B7395">
            <v>200</v>
          </cell>
          <cell r="C7395" t="str">
            <v>620 0906 0121300590 112 212</v>
          </cell>
          <cell r="D7395">
            <v>100</v>
          </cell>
          <cell r="E7395">
            <v>0.4</v>
          </cell>
          <cell r="F7395">
            <v>99.6</v>
          </cell>
        </row>
        <row r="7396">
          <cell r="A7396" t="str">
            <v>Прочие несоциальные выплаты персоналу в натуральной форме</v>
          </cell>
          <cell r="B7396">
            <v>200</v>
          </cell>
          <cell r="C7396" t="str">
            <v>620 0906 0121300590 112 214</v>
          </cell>
          <cell r="D7396">
            <v>8700</v>
          </cell>
          <cell r="E7396">
            <v>159.55491000000001</v>
          </cell>
          <cell r="F7396">
            <v>8540.4450899999993</v>
          </cell>
        </row>
        <row r="7397">
          <cell r="A7397" t="str">
            <v>Оплата работ, услуг</v>
          </cell>
          <cell r="B7397">
            <v>200</v>
          </cell>
          <cell r="C7397" t="str">
            <v>000 0906 0121300590 112 220</v>
          </cell>
          <cell r="D7397">
            <v>815</v>
          </cell>
          <cell r="E7397">
            <v>3.69</v>
          </cell>
          <cell r="F7397">
            <v>811.31</v>
          </cell>
        </row>
        <row r="7398">
          <cell r="A7398" t="str">
            <v>Транспортные услуги</v>
          </cell>
          <cell r="B7398">
            <v>200</v>
          </cell>
          <cell r="C7398" t="str">
            <v>620 0906 0121300590 112 222</v>
          </cell>
          <cell r="D7398">
            <v>15</v>
          </cell>
          <cell r="E7398" t="str">
            <v>-</v>
          </cell>
          <cell r="F7398">
            <v>15</v>
          </cell>
        </row>
        <row r="7399">
          <cell r="A7399" t="str">
            <v>Прочие работы, услуги</v>
          </cell>
          <cell r="B7399">
            <v>200</v>
          </cell>
          <cell r="C7399" t="str">
            <v>620 0906 0121300590 112 226</v>
          </cell>
          <cell r="D7399">
            <v>800</v>
          </cell>
          <cell r="E7399">
            <v>3.69</v>
          </cell>
          <cell r="F7399">
            <v>796.31</v>
          </cell>
        </row>
        <row r="7400">
          <cell r="A7400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7400">
            <v>200</v>
          </cell>
          <cell r="C7400" t="str">
            <v>000 0906 0121300590 119 000</v>
          </cell>
          <cell r="D7400">
            <v>93227.1</v>
          </cell>
          <cell r="E7400">
            <v>94.822999999999993</v>
          </cell>
          <cell r="F7400">
            <v>93132.277000000002</v>
          </cell>
        </row>
        <row r="7401">
          <cell r="A7401" t="str">
            <v>Расходы</v>
          </cell>
          <cell r="B7401">
            <v>200</v>
          </cell>
          <cell r="C7401" t="str">
            <v>000 0906 0121300590 119 200</v>
          </cell>
          <cell r="D7401">
            <v>93227.1</v>
          </cell>
          <cell r="E7401">
            <v>94.822999999999993</v>
          </cell>
          <cell r="F7401">
            <v>93132.277000000002</v>
          </cell>
        </row>
        <row r="7402">
          <cell r="A7402" t="str">
            <v>Оплата труда, начисления на выплаты по оплате труда</v>
          </cell>
          <cell r="B7402">
            <v>200</v>
          </cell>
          <cell r="C7402" t="str">
            <v>000 0906 0121300590 119 210</v>
          </cell>
          <cell r="D7402">
            <v>93227.1</v>
          </cell>
          <cell r="E7402">
            <v>94.822999999999993</v>
          </cell>
          <cell r="F7402">
            <v>93132.277000000002</v>
          </cell>
        </row>
        <row r="7403">
          <cell r="A7403" t="str">
            <v>Начисления на выплаты по оплате труда</v>
          </cell>
          <cell r="B7403">
            <v>200</v>
          </cell>
          <cell r="C7403" t="str">
            <v>620 0906 0121300590 119 213</v>
          </cell>
          <cell r="D7403">
            <v>93227.1</v>
          </cell>
          <cell r="E7403">
            <v>94.822999999999993</v>
          </cell>
          <cell r="F7403">
            <v>93132.277000000002</v>
          </cell>
        </row>
        <row r="7404">
          <cell r="A7404" t="str">
            <v>Закупка товаров, работ и услуг для обеспечения государственных (муниципальных) нужд</v>
          </cell>
          <cell r="B7404">
            <v>200</v>
          </cell>
          <cell r="C7404" t="str">
            <v>000 0906 0121300590 200 000</v>
          </cell>
          <cell r="D7404">
            <v>422774.5</v>
          </cell>
          <cell r="E7404">
            <v>2954.84681</v>
          </cell>
          <cell r="F7404">
            <v>419819.65318999998</v>
          </cell>
        </row>
        <row r="7405">
          <cell r="A7405" t="str">
            <v>Иные закупки товаров, работ и услуг для обеспечения государственных (муниципальных) нужд</v>
          </cell>
          <cell r="B7405">
            <v>200</v>
          </cell>
          <cell r="C7405" t="str">
            <v>000 0906 0121300590 240 000</v>
          </cell>
          <cell r="D7405">
            <v>422774.5</v>
          </cell>
          <cell r="E7405">
            <v>2954.84681</v>
          </cell>
          <cell r="F7405">
            <v>419819.65318999998</v>
          </cell>
        </row>
        <row r="7406">
          <cell r="A7406" t="str">
            <v>Прочая закупка товаров, работ и услуг</v>
          </cell>
          <cell r="B7406">
            <v>200</v>
          </cell>
          <cell r="C7406" t="str">
            <v>000 0906 0121300590 244 000</v>
          </cell>
          <cell r="D7406">
            <v>422774.5</v>
          </cell>
          <cell r="E7406">
            <v>2954.84681</v>
          </cell>
          <cell r="F7406">
            <v>419819.65318999998</v>
          </cell>
        </row>
        <row r="7407">
          <cell r="A7407" t="str">
            <v>Расходы</v>
          </cell>
          <cell r="B7407">
            <v>200</v>
          </cell>
          <cell r="C7407" t="str">
            <v>000 0906 0121300590 244 200</v>
          </cell>
          <cell r="D7407">
            <v>225832.6</v>
          </cell>
          <cell r="E7407">
            <v>263.36331000000001</v>
          </cell>
          <cell r="F7407">
            <v>225569.23668999999</v>
          </cell>
        </row>
        <row r="7408">
          <cell r="A7408" t="str">
            <v>Оплата работ, услуг</v>
          </cell>
          <cell r="B7408">
            <v>200</v>
          </cell>
          <cell r="C7408" t="str">
            <v>000 0906 0121300590 244 220</v>
          </cell>
          <cell r="D7408">
            <v>225832.6</v>
          </cell>
          <cell r="E7408">
            <v>263.36331000000001</v>
          </cell>
          <cell r="F7408">
            <v>225569.23668999999</v>
          </cell>
        </row>
        <row r="7409">
          <cell r="A7409" t="str">
            <v>Услуги связи</v>
          </cell>
          <cell r="B7409">
            <v>200</v>
          </cell>
          <cell r="C7409" t="str">
            <v>620 0906 0121300590 244 221</v>
          </cell>
          <cell r="D7409">
            <v>1629.4</v>
          </cell>
          <cell r="E7409" t="str">
            <v>-</v>
          </cell>
          <cell r="F7409">
            <v>1629.4</v>
          </cell>
        </row>
        <row r="7410">
          <cell r="A7410" t="str">
            <v>Транспортные услуги</v>
          </cell>
          <cell r="B7410">
            <v>200</v>
          </cell>
          <cell r="C7410" t="str">
            <v>620 0906 0121300590 244 222</v>
          </cell>
          <cell r="D7410">
            <v>1761.4</v>
          </cell>
          <cell r="E7410" t="str">
            <v>-</v>
          </cell>
          <cell r="F7410">
            <v>1761.4</v>
          </cell>
        </row>
        <row r="7411">
          <cell r="A7411" t="str">
            <v>Коммунальные услуги</v>
          </cell>
          <cell r="B7411">
            <v>200</v>
          </cell>
          <cell r="C7411" t="str">
            <v>620 0906 0121300590 244 223</v>
          </cell>
          <cell r="D7411">
            <v>7926.8</v>
          </cell>
          <cell r="E7411">
            <v>69.753309999999999</v>
          </cell>
          <cell r="F7411">
            <v>7857.0466900000001</v>
          </cell>
        </row>
        <row r="7412">
          <cell r="A7412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7412">
            <v>200</v>
          </cell>
          <cell r="C7412" t="str">
            <v>620 0906 0121300590 244 224</v>
          </cell>
          <cell r="D7412">
            <v>1753.7</v>
          </cell>
          <cell r="E7412" t="str">
            <v>-</v>
          </cell>
          <cell r="F7412">
            <v>1753.7</v>
          </cell>
        </row>
        <row r="7413">
          <cell r="A7413" t="str">
            <v>Работы, услуги по содержанию имущества</v>
          </cell>
          <cell r="B7413">
            <v>200</v>
          </cell>
          <cell r="C7413" t="str">
            <v>620 0906 0121300590 244 225</v>
          </cell>
          <cell r="D7413">
            <v>22500</v>
          </cell>
          <cell r="E7413">
            <v>3.49</v>
          </cell>
          <cell r="F7413">
            <v>22496.51</v>
          </cell>
        </row>
        <row r="7414">
          <cell r="A7414" t="str">
            <v>Прочие работы, услуги</v>
          </cell>
          <cell r="B7414">
            <v>200</v>
          </cell>
          <cell r="C7414" t="str">
            <v>620 0906 0121300590 244 226</v>
          </cell>
          <cell r="D7414">
            <v>189921.3</v>
          </cell>
          <cell r="E7414">
            <v>190.12</v>
          </cell>
          <cell r="F7414">
            <v>189731.18</v>
          </cell>
        </row>
        <row r="7415">
          <cell r="A7415" t="str">
            <v>Страхование</v>
          </cell>
          <cell r="B7415">
            <v>200</v>
          </cell>
          <cell r="C7415" t="str">
            <v>620 0906 0121300590 244 227</v>
          </cell>
          <cell r="D7415">
            <v>90</v>
          </cell>
          <cell r="E7415" t="str">
            <v>-</v>
          </cell>
          <cell r="F7415">
            <v>90</v>
          </cell>
        </row>
        <row r="7416">
          <cell r="A7416" t="str">
            <v>Услуги, работы для целей капитальных вложений</v>
          </cell>
          <cell r="B7416">
            <v>200</v>
          </cell>
          <cell r="C7416" t="str">
            <v>620 0906 0121300590 244 228</v>
          </cell>
          <cell r="D7416">
            <v>250</v>
          </cell>
          <cell r="E7416" t="str">
            <v>-</v>
          </cell>
          <cell r="F7416">
            <v>250</v>
          </cell>
        </row>
        <row r="7417">
          <cell r="A7417" t="str">
            <v>Поступление нефинансовых активов</v>
          </cell>
          <cell r="B7417">
            <v>200</v>
          </cell>
          <cell r="C7417" t="str">
            <v>000 0906 0121300590 244 300</v>
          </cell>
          <cell r="D7417">
            <v>196941.9</v>
          </cell>
          <cell r="E7417">
            <v>2691.4834999999998</v>
          </cell>
          <cell r="F7417">
            <v>194250.41649999999</v>
          </cell>
        </row>
        <row r="7418">
          <cell r="A7418" t="str">
            <v>Увеличение стоимости основных средств</v>
          </cell>
          <cell r="B7418">
            <v>200</v>
          </cell>
          <cell r="C7418" t="str">
            <v>620 0906 0121300590 244 310</v>
          </cell>
          <cell r="D7418">
            <v>2955</v>
          </cell>
          <cell r="E7418" t="str">
            <v>-</v>
          </cell>
          <cell r="F7418">
            <v>2955</v>
          </cell>
        </row>
        <row r="7419">
          <cell r="A7419" t="str">
            <v>Увеличение стоимости материальных запасов</v>
          </cell>
          <cell r="B7419">
            <v>200</v>
          </cell>
          <cell r="C7419" t="str">
            <v>000 0906 0121300590 244 340</v>
          </cell>
          <cell r="D7419">
            <v>193986.9</v>
          </cell>
          <cell r="E7419">
            <v>2691.4834999999998</v>
          </cell>
          <cell r="F7419">
            <v>191295.41649999999</v>
          </cell>
        </row>
        <row r="7420">
          <cell r="A7420" t="str">
            <v>Увеличение стоимости лекарственных препаратов и материалов, применяемых в медицинских целях</v>
          </cell>
          <cell r="B7420">
            <v>200</v>
          </cell>
          <cell r="C7420" t="str">
            <v>620 0906 0121300590 244 341</v>
          </cell>
          <cell r="D7420">
            <v>187000</v>
          </cell>
          <cell r="E7420">
            <v>2657.739</v>
          </cell>
          <cell r="F7420">
            <v>184342.261</v>
          </cell>
        </row>
        <row r="7421">
          <cell r="A7421" t="str">
            <v>Увеличение стоимости продуктов питания</v>
          </cell>
          <cell r="B7421">
            <v>200</v>
          </cell>
          <cell r="C7421" t="str">
            <v>620 0906 0121300590 244 342</v>
          </cell>
          <cell r="D7421">
            <v>612</v>
          </cell>
          <cell r="E7421">
            <v>31.944500000000001</v>
          </cell>
          <cell r="F7421">
            <v>580.05550000000005</v>
          </cell>
        </row>
        <row r="7422">
          <cell r="A7422" t="str">
            <v>Увеличение стоимости горюче-смазочных материалов</v>
          </cell>
          <cell r="B7422">
            <v>200</v>
          </cell>
          <cell r="C7422" t="str">
            <v>620 0906 0121300590 244 343</v>
          </cell>
          <cell r="D7422">
            <v>932.9</v>
          </cell>
          <cell r="E7422" t="str">
            <v>-</v>
          </cell>
          <cell r="F7422">
            <v>932.9</v>
          </cell>
        </row>
        <row r="7423">
          <cell r="A7423" t="str">
            <v>Увеличение стоимости строительных материалов</v>
          </cell>
          <cell r="B7423">
            <v>200</v>
          </cell>
          <cell r="C7423" t="str">
            <v>620 0906 0121300590 244 344</v>
          </cell>
          <cell r="D7423">
            <v>80</v>
          </cell>
          <cell r="E7423" t="str">
            <v>-</v>
          </cell>
          <cell r="F7423">
            <v>80</v>
          </cell>
        </row>
        <row r="7424">
          <cell r="A7424" t="str">
            <v>Увеличение стоимости мягкого инвентаря</v>
          </cell>
          <cell r="B7424">
            <v>200</v>
          </cell>
          <cell r="C7424" t="str">
            <v>620 0906 0121300590 244 345</v>
          </cell>
          <cell r="D7424">
            <v>794</v>
          </cell>
          <cell r="E7424" t="str">
            <v>-</v>
          </cell>
          <cell r="F7424">
            <v>794</v>
          </cell>
        </row>
        <row r="7425">
          <cell r="A7425" t="str">
            <v>Увеличение стоимости прочих оборотных запасов (материалов)</v>
          </cell>
          <cell r="B7425">
            <v>200</v>
          </cell>
          <cell r="C7425" t="str">
            <v>620 0906 0121300590 244 346</v>
          </cell>
          <cell r="D7425">
            <v>4331</v>
          </cell>
          <cell r="E7425">
            <v>1.8</v>
          </cell>
          <cell r="F7425">
            <v>4329.2</v>
          </cell>
        </row>
        <row r="7426">
          <cell r="A7426" t="str">
            <v>Увеличение стоимости прочих материальных запасов однократного применения</v>
          </cell>
          <cell r="B7426">
            <v>200</v>
          </cell>
          <cell r="C7426" t="str">
            <v>620 0906 0121300590 244 349</v>
          </cell>
          <cell r="D7426">
            <v>237</v>
          </cell>
          <cell r="E7426" t="str">
            <v>-</v>
          </cell>
          <cell r="F7426">
            <v>237</v>
          </cell>
        </row>
        <row r="7427">
          <cell r="A7427" t="str">
            <v>Социальное обеспечение и иные выплаты населению</v>
          </cell>
          <cell r="B7427">
            <v>200</v>
          </cell>
          <cell r="C7427" t="str">
            <v>000 0906 0121300590 300 000</v>
          </cell>
          <cell r="D7427">
            <v>36000</v>
          </cell>
          <cell r="E7427">
            <v>2300</v>
          </cell>
          <cell r="F7427">
            <v>33700</v>
          </cell>
        </row>
        <row r="7428">
          <cell r="A7428" t="str">
            <v>Социальные выплаты гражданам, кроме публичных нормативных социальных выплат</v>
          </cell>
          <cell r="B7428">
            <v>200</v>
          </cell>
          <cell r="C7428" t="str">
            <v>000 0906 0121300590 320 000</v>
          </cell>
          <cell r="D7428">
            <v>24000</v>
          </cell>
          <cell r="E7428">
            <v>1800</v>
          </cell>
          <cell r="F7428">
            <v>22200</v>
          </cell>
        </row>
        <row r="7429">
          <cell r="A7429" t="str">
            <v>Пособия, компенсации и иные социальные выплаты гражданам, кроме публичных нормативных обязательств</v>
          </cell>
          <cell r="B7429">
            <v>200</v>
          </cell>
          <cell r="C7429" t="str">
            <v>000 0906 0121300590 321 000</v>
          </cell>
          <cell r="D7429">
            <v>24000</v>
          </cell>
          <cell r="E7429">
            <v>1800</v>
          </cell>
          <cell r="F7429">
            <v>22200</v>
          </cell>
        </row>
        <row r="7430">
          <cell r="A7430" t="str">
            <v>Расходы</v>
          </cell>
          <cell r="B7430">
            <v>200</v>
          </cell>
          <cell r="C7430" t="str">
            <v>000 0906 0121300590 321 200</v>
          </cell>
          <cell r="D7430">
            <v>24000</v>
          </cell>
          <cell r="E7430">
            <v>1800</v>
          </cell>
          <cell r="F7430">
            <v>22200</v>
          </cell>
        </row>
        <row r="7431">
          <cell r="A7431" t="str">
            <v>Социальное обеспечение</v>
          </cell>
          <cell r="B7431">
            <v>200</v>
          </cell>
          <cell r="C7431" t="str">
            <v>000 0906 0121300590 321 260</v>
          </cell>
          <cell r="D7431">
            <v>24000</v>
          </cell>
          <cell r="E7431">
            <v>1800</v>
          </cell>
          <cell r="F7431">
            <v>22200</v>
          </cell>
        </row>
        <row r="7432">
          <cell r="A7432" t="str">
            <v>Пособия по социальной помощи населению в денежной форме</v>
          </cell>
          <cell r="B7432">
            <v>200</v>
          </cell>
          <cell r="C7432" t="str">
            <v>620 0906 0121300590 321 262</v>
          </cell>
          <cell r="D7432">
            <v>23000</v>
          </cell>
          <cell r="E7432">
            <v>1800</v>
          </cell>
          <cell r="F7432">
            <v>21200</v>
          </cell>
        </row>
        <row r="7433">
          <cell r="A7433" t="str">
            <v>Пособия по социальной помощи населению в натуральной форме</v>
          </cell>
          <cell r="B7433">
            <v>200</v>
          </cell>
          <cell r="C7433" t="str">
            <v>620 0906 0121300590 321 263</v>
          </cell>
          <cell r="D7433">
            <v>1000</v>
          </cell>
          <cell r="E7433" t="str">
            <v>-</v>
          </cell>
          <cell r="F7433">
            <v>1000</v>
          </cell>
        </row>
        <row r="7434">
          <cell r="A7434" t="str">
            <v>Иные выплаты населению</v>
          </cell>
          <cell r="B7434">
            <v>200</v>
          </cell>
          <cell r="C7434" t="str">
            <v>000 0906 0121300590 360 000</v>
          </cell>
          <cell r="D7434">
            <v>12000</v>
          </cell>
          <cell r="E7434">
            <v>500</v>
          </cell>
          <cell r="F7434">
            <v>11500</v>
          </cell>
        </row>
        <row r="7435">
          <cell r="A7435" t="str">
            <v>Расходы</v>
          </cell>
          <cell r="B7435">
            <v>200</v>
          </cell>
          <cell r="C7435" t="str">
            <v>000 0906 0121300590 360 200</v>
          </cell>
          <cell r="D7435">
            <v>12000</v>
          </cell>
          <cell r="E7435">
            <v>500</v>
          </cell>
          <cell r="F7435">
            <v>11500</v>
          </cell>
        </row>
        <row r="7436">
          <cell r="A7436" t="str">
            <v>Прочие расходы</v>
          </cell>
          <cell r="B7436">
            <v>200</v>
          </cell>
          <cell r="C7436" t="str">
            <v>000 0906 0121300590 360 290</v>
          </cell>
          <cell r="D7436">
            <v>12000</v>
          </cell>
          <cell r="E7436">
            <v>500</v>
          </cell>
          <cell r="F7436">
            <v>11500</v>
          </cell>
        </row>
        <row r="7437">
          <cell r="A7437" t="str">
            <v>Иные выплаты текущего характера физическим лицам</v>
          </cell>
          <cell r="B7437">
            <v>200</v>
          </cell>
          <cell r="C7437" t="str">
            <v>620 0906 0121300590 360 296</v>
          </cell>
          <cell r="D7437">
            <v>12000</v>
          </cell>
          <cell r="E7437">
            <v>500</v>
          </cell>
          <cell r="F7437">
            <v>11500</v>
          </cell>
        </row>
        <row r="7438">
          <cell r="A7438" t="str">
            <v>Предоставление субсидий бюджетным, автономным учреждениям и иным некоммерческим организациям</v>
          </cell>
          <cell r="B7438">
            <v>200</v>
          </cell>
          <cell r="C7438" t="str">
            <v>000 0906 0121300590 600 000</v>
          </cell>
          <cell r="D7438">
            <v>97170.7</v>
          </cell>
          <cell r="E7438">
            <v>866.67117000000007</v>
          </cell>
          <cell r="F7438">
            <v>96304.028829999996</v>
          </cell>
        </row>
        <row r="7439">
          <cell r="A7439" t="str">
            <v>Субсидии бюджетным учреждениям</v>
          </cell>
          <cell r="B7439">
            <v>200</v>
          </cell>
          <cell r="C7439" t="str">
            <v>000 0906 0121300590 610 000</v>
          </cell>
          <cell r="D7439">
            <v>97170.7</v>
          </cell>
          <cell r="E7439">
            <v>866.67117000000007</v>
          </cell>
          <cell r="F7439">
            <v>96304.028829999996</v>
          </cell>
        </row>
        <row r="7440">
          <cell r="A7440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440">
            <v>200</v>
          </cell>
          <cell r="C7440" t="str">
            <v>000 0906 0121300590 611 000</v>
          </cell>
          <cell r="D7440">
            <v>97170.7</v>
          </cell>
          <cell r="E7440">
            <v>866.67117000000007</v>
          </cell>
          <cell r="F7440">
            <v>96304.028829999996</v>
          </cell>
        </row>
        <row r="7441">
          <cell r="A7441" t="str">
            <v>Расходы</v>
          </cell>
          <cell r="B7441">
            <v>200</v>
          </cell>
          <cell r="C7441" t="str">
            <v>000 0906 0121300590 611 200</v>
          </cell>
          <cell r="D7441">
            <v>97170.7</v>
          </cell>
          <cell r="E7441">
            <v>866.67117000000007</v>
          </cell>
          <cell r="F7441">
            <v>96304.028829999996</v>
          </cell>
        </row>
        <row r="7442">
          <cell r="A7442" t="str">
            <v>Безвозмездные перечисления текущего характера организациям</v>
          </cell>
          <cell r="B7442">
            <v>200</v>
          </cell>
          <cell r="C7442" t="str">
            <v>000 0906 0121300590 611 240</v>
          </cell>
          <cell r="D7442">
            <v>97170.7</v>
          </cell>
          <cell r="E7442">
            <v>866.67117000000007</v>
          </cell>
          <cell r="F7442">
            <v>96304.028829999996</v>
          </cell>
        </row>
        <row r="7443">
          <cell r="A7443" t="str">
            <v>Безвозмездные перечисления текущего характера государственным (муниципальным) учреждениям</v>
          </cell>
          <cell r="B7443">
            <v>200</v>
          </cell>
          <cell r="C7443" t="str">
            <v>620 0906 0121300590 611 241</v>
          </cell>
          <cell r="D7443">
            <v>97170.7</v>
          </cell>
          <cell r="E7443">
            <v>866.67117000000007</v>
          </cell>
          <cell r="F7443">
            <v>96304.028829999996</v>
          </cell>
        </row>
        <row r="7444">
          <cell r="A7444" t="str">
            <v>Иные бюджетные ассигнования</v>
          </cell>
          <cell r="B7444">
            <v>200</v>
          </cell>
          <cell r="C7444" t="str">
            <v>000 0906 0121300590 800 000</v>
          </cell>
          <cell r="D7444">
            <v>2573.4</v>
          </cell>
          <cell r="E7444" t="str">
            <v>-</v>
          </cell>
          <cell r="F7444">
            <v>2573.4</v>
          </cell>
        </row>
        <row r="7445">
          <cell r="A7445" t="str">
            <v>Уплата налогов, сборов и иных платежей</v>
          </cell>
          <cell r="B7445">
            <v>200</v>
          </cell>
          <cell r="C7445" t="str">
            <v>000 0906 0121300590 850 000</v>
          </cell>
          <cell r="D7445">
            <v>2573.4</v>
          </cell>
          <cell r="E7445" t="str">
            <v>-</v>
          </cell>
          <cell r="F7445">
            <v>2573.4</v>
          </cell>
        </row>
        <row r="7446">
          <cell r="A7446" t="str">
            <v>Уплата налога на имущество организаций и земельного налога</v>
          </cell>
          <cell r="B7446">
            <v>200</v>
          </cell>
          <cell r="C7446" t="str">
            <v>000 0906 0121300590 851 000</v>
          </cell>
          <cell r="D7446">
            <v>2542.1</v>
          </cell>
          <cell r="E7446" t="str">
            <v>-</v>
          </cell>
          <cell r="F7446">
            <v>2542.1</v>
          </cell>
        </row>
        <row r="7447">
          <cell r="A7447" t="str">
            <v>Расходы</v>
          </cell>
          <cell r="B7447">
            <v>200</v>
          </cell>
          <cell r="C7447" t="str">
            <v>000 0906 0121300590 851 200</v>
          </cell>
          <cell r="D7447">
            <v>2542.1</v>
          </cell>
          <cell r="E7447" t="str">
            <v>-</v>
          </cell>
          <cell r="F7447">
            <v>2542.1</v>
          </cell>
        </row>
        <row r="7448">
          <cell r="A7448" t="str">
            <v>Прочие расходы</v>
          </cell>
          <cell r="B7448">
            <v>200</v>
          </cell>
          <cell r="C7448" t="str">
            <v>000 0906 0121300590 851 290</v>
          </cell>
          <cell r="D7448">
            <v>2542.1</v>
          </cell>
          <cell r="E7448" t="str">
            <v>-</v>
          </cell>
          <cell r="F7448">
            <v>2542.1</v>
          </cell>
        </row>
        <row r="7449">
          <cell r="A7449" t="str">
            <v>Налоги, пошлины и сборы</v>
          </cell>
          <cell r="B7449">
            <v>200</v>
          </cell>
          <cell r="C7449" t="str">
            <v>620 0906 0121300590 851 291</v>
          </cell>
          <cell r="D7449">
            <v>2542.1</v>
          </cell>
          <cell r="E7449" t="str">
            <v>-</v>
          </cell>
          <cell r="F7449">
            <v>2542.1</v>
          </cell>
        </row>
        <row r="7450">
          <cell r="A7450" t="str">
            <v>Уплата прочих налогов, сборов</v>
          </cell>
          <cell r="B7450">
            <v>200</v>
          </cell>
          <cell r="C7450" t="str">
            <v>000 0906 0121300590 852 000</v>
          </cell>
          <cell r="D7450">
            <v>31.3</v>
          </cell>
          <cell r="E7450" t="str">
            <v>-</v>
          </cell>
          <cell r="F7450">
            <v>31.3</v>
          </cell>
        </row>
        <row r="7451">
          <cell r="A7451" t="str">
            <v>Расходы</v>
          </cell>
          <cell r="B7451">
            <v>200</v>
          </cell>
          <cell r="C7451" t="str">
            <v>000 0906 0121300590 852 200</v>
          </cell>
          <cell r="D7451">
            <v>31.3</v>
          </cell>
          <cell r="E7451" t="str">
            <v>-</v>
          </cell>
          <cell r="F7451">
            <v>31.3</v>
          </cell>
        </row>
        <row r="7452">
          <cell r="A7452" t="str">
            <v>Прочие расходы</v>
          </cell>
          <cell r="B7452">
            <v>200</v>
          </cell>
          <cell r="C7452" t="str">
            <v>000 0906 0121300590 852 290</v>
          </cell>
          <cell r="D7452">
            <v>31.3</v>
          </cell>
          <cell r="E7452" t="str">
            <v>-</v>
          </cell>
          <cell r="F7452">
            <v>31.3</v>
          </cell>
        </row>
        <row r="7453">
          <cell r="A7453" t="str">
            <v>Налоги, пошлины и сборы</v>
          </cell>
          <cell r="B7453">
            <v>200</v>
          </cell>
          <cell r="C7453" t="str">
            <v>620 0906 0121300590 852 291</v>
          </cell>
          <cell r="D7453">
            <v>31.3</v>
          </cell>
          <cell r="E7453" t="str">
            <v>-</v>
          </cell>
          <cell r="F7453">
            <v>31.3</v>
          </cell>
        </row>
        <row r="7454">
          <cell r="A7454" t="str">
            <v>Другие вопросы в области здравоохранения</v>
          </cell>
          <cell r="B7454">
            <v>200</v>
          </cell>
          <cell r="C7454" t="str">
            <v>000 0909 0000000000 000 000</v>
          </cell>
          <cell r="D7454">
            <v>15560419</v>
          </cell>
          <cell r="E7454">
            <v>1144413.3622099999</v>
          </cell>
          <cell r="F7454">
            <v>14416005.63779</v>
          </cell>
        </row>
        <row r="7455">
          <cell r="A7455" t="str">
            <v>Государственная программа "Современное здравоохранение"</v>
          </cell>
          <cell r="B7455">
            <v>200</v>
          </cell>
          <cell r="C7455" t="str">
            <v>000 0909 0100000000 000 000</v>
          </cell>
          <cell r="D7455">
            <v>15523216.5</v>
          </cell>
          <cell r="E7455">
            <v>1144413.3622099999</v>
          </cell>
          <cell r="F7455">
            <v>14378803.13779</v>
          </cell>
        </row>
        <row r="7456">
          <cell r="A7456" t="str">
            <v>Подпрограмма "Развитие первичной медико-санитарной помощи"</v>
          </cell>
          <cell r="B7456">
            <v>200</v>
          </cell>
          <cell r="C7456" t="str">
            <v>000 0909 0110000000 000 000</v>
          </cell>
          <cell r="D7456">
            <v>1728692.5</v>
          </cell>
          <cell r="E7456">
            <v>91763.604689999993</v>
          </cell>
          <cell r="F7456">
            <v>1636928.8953100001</v>
          </cell>
        </row>
        <row r="7457">
          <cell r="A7457" t="str">
            <v>Основное мероприятие "Профилактика заболеваний и формирование здорового образа жизни"</v>
          </cell>
          <cell r="B7457">
            <v>200</v>
          </cell>
          <cell r="C7457" t="str">
            <v>000 0909 0110100000 000 000</v>
          </cell>
          <cell r="D7457">
            <v>103220.8</v>
          </cell>
          <cell r="E7457">
            <v>2367.32368</v>
          </cell>
          <cell r="F7457">
            <v>100853.47631999999</v>
          </cell>
        </row>
        <row r="7458">
          <cell r="A7458" t="str">
            <v>Расходы на обеспечение деятельности (оказание услуг) государственных учреждений</v>
          </cell>
          <cell r="B7458">
            <v>200</v>
          </cell>
          <cell r="C7458" t="str">
            <v>000 0909 0110100590 000 000</v>
          </cell>
          <cell r="D7458">
            <v>103220.8</v>
          </cell>
          <cell r="E7458">
            <v>2367.32368</v>
          </cell>
          <cell r="F7458">
            <v>100853.47631999999</v>
          </cell>
        </row>
        <row r="7459">
          <cell r="A7459" t="str">
            <v>Предоставление субсидий бюджетным, автономным учреждениям и иным некоммерческим организациям</v>
          </cell>
          <cell r="B7459">
            <v>200</v>
          </cell>
          <cell r="C7459" t="str">
            <v>000 0909 0110100590 600 000</v>
          </cell>
          <cell r="D7459">
            <v>103220.8</v>
          </cell>
          <cell r="E7459">
            <v>2367.32368</v>
          </cell>
          <cell r="F7459">
            <v>100853.47631999999</v>
          </cell>
        </row>
        <row r="7460">
          <cell r="A7460" t="str">
            <v>Субсидии бюджетным учреждениям</v>
          </cell>
          <cell r="B7460">
            <v>200</v>
          </cell>
          <cell r="C7460" t="str">
            <v>000 0909 0110100590 610 000</v>
          </cell>
          <cell r="D7460">
            <v>103220.8</v>
          </cell>
          <cell r="E7460">
            <v>2367.32368</v>
          </cell>
          <cell r="F7460">
            <v>100853.47631999999</v>
          </cell>
        </row>
        <row r="7461">
          <cell r="A7461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461">
            <v>200</v>
          </cell>
          <cell r="C7461" t="str">
            <v>000 0909 0110100590 611 000</v>
          </cell>
          <cell r="D7461">
            <v>103220.8</v>
          </cell>
          <cell r="E7461">
            <v>2367.32368</v>
          </cell>
          <cell r="F7461">
            <v>100853.47631999999</v>
          </cell>
        </row>
        <row r="7462">
          <cell r="A7462" t="str">
            <v>Расходы</v>
          </cell>
          <cell r="B7462">
            <v>200</v>
          </cell>
          <cell r="C7462" t="str">
            <v>000 0909 0110100590 611 200</v>
          </cell>
          <cell r="D7462">
            <v>103220.8</v>
          </cell>
          <cell r="E7462">
            <v>2367.32368</v>
          </cell>
          <cell r="F7462">
            <v>100853.47631999999</v>
          </cell>
        </row>
        <row r="7463">
          <cell r="A7463" t="str">
            <v>Безвозмездные перечисления текущего характера организациям</v>
          </cell>
          <cell r="B7463">
            <v>200</v>
          </cell>
          <cell r="C7463" t="str">
            <v>000 0909 0110100590 611 240</v>
          </cell>
          <cell r="D7463">
            <v>103220.8</v>
          </cell>
          <cell r="E7463">
            <v>2367.32368</v>
          </cell>
          <cell r="F7463">
            <v>100853.47631999999</v>
          </cell>
        </row>
        <row r="7464">
          <cell r="A7464" t="str">
            <v>Безвозмездные перечисления текущего характера государственным (муниципальным) учреждениям</v>
          </cell>
          <cell r="B7464">
            <v>200</v>
          </cell>
          <cell r="C7464" t="str">
            <v>620 0909 0110100590 611 241</v>
          </cell>
          <cell r="D7464">
            <v>103220.8</v>
          </cell>
          <cell r="E7464">
            <v>2367.32368</v>
          </cell>
          <cell r="F7464">
            <v>100853.47631999999</v>
          </cell>
        </row>
        <row r="7465">
          <cell r="A7465" t="str">
            <v>Основное мероприятие "Профилактика инфекционных и паразитарных заболеваний, включая иммунопрофилактику"</v>
          </cell>
          <cell r="B7465">
            <v>200</v>
          </cell>
          <cell r="C7465" t="str">
            <v>000 0909 0110300000 000 000</v>
          </cell>
          <cell r="D7465">
            <v>211345.2</v>
          </cell>
          <cell r="E7465">
            <v>68466.697</v>
          </cell>
          <cell r="F7465">
            <v>142878.503</v>
          </cell>
        </row>
        <row r="7466">
          <cell r="A7466" t="str">
            <v>Субвенции на организацию осуществления мероприятий по проведению дезинсекции и дератизации в Ханты-Мансийском автономном округе – Югре</v>
          </cell>
          <cell r="B7466">
            <v>200</v>
          </cell>
          <cell r="C7466" t="str">
            <v>000 0909 0110384280 000 000</v>
          </cell>
          <cell r="D7466">
            <v>61344.1</v>
          </cell>
          <cell r="E7466" t="str">
            <v>-</v>
          </cell>
          <cell r="F7466">
            <v>61344.1</v>
          </cell>
        </row>
        <row r="7467">
          <cell r="A7467" t="str">
            <v>Межбюджетные трансферты</v>
          </cell>
          <cell r="B7467">
            <v>200</v>
          </cell>
          <cell r="C7467" t="str">
            <v>000 0909 0110384280 500 000</v>
          </cell>
          <cell r="D7467">
            <v>61344.1</v>
          </cell>
          <cell r="E7467" t="str">
            <v>-</v>
          </cell>
          <cell r="F7467">
            <v>61344.1</v>
          </cell>
        </row>
        <row r="7468">
          <cell r="A7468" t="str">
            <v>Субвенции</v>
          </cell>
          <cell r="B7468">
            <v>200</v>
          </cell>
          <cell r="C7468" t="str">
            <v>000 0909 0110384280 530 000</v>
          </cell>
          <cell r="D7468">
            <v>61344.1</v>
          </cell>
          <cell r="E7468" t="str">
            <v>-</v>
          </cell>
          <cell r="F7468">
            <v>61344.1</v>
          </cell>
        </row>
        <row r="7469">
          <cell r="A7469" t="str">
            <v>Расходы</v>
          </cell>
          <cell r="B7469">
            <v>200</v>
          </cell>
          <cell r="C7469" t="str">
            <v>000 0909 0110384280 530 200</v>
          </cell>
          <cell r="D7469">
            <v>61344.1</v>
          </cell>
          <cell r="E7469" t="str">
            <v>-</v>
          </cell>
          <cell r="F7469">
            <v>61344.1</v>
          </cell>
        </row>
        <row r="7470">
          <cell r="A7470" t="str">
            <v>Безвозмездные перечисления бюджетам</v>
          </cell>
          <cell r="B7470">
            <v>200</v>
          </cell>
          <cell r="C7470" t="str">
            <v>000 0909 0110384280 530 250</v>
          </cell>
          <cell r="D7470">
            <v>61344.1</v>
          </cell>
          <cell r="E7470" t="str">
            <v>-</v>
          </cell>
          <cell r="F7470">
            <v>61344.1</v>
          </cell>
        </row>
        <row r="7471">
          <cell r="A7471" t="str">
            <v>Перечисления другим бюджетам бюджетной системы Российской Федерации</v>
          </cell>
          <cell r="B7471">
            <v>200</v>
          </cell>
          <cell r="C7471" t="str">
            <v>620 0909 0110384280 530 251</v>
          </cell>
          <cell r="D7471">
            <v>61344.1</v>
          </cell>
          <cell r="E7471" t="str">
            <v>-</v>
          </cell>
          <cell r="F7471">
            <v>61344.1</v>
          </cell>
        </row>
        <row r="7472">
          <cell r="A7472" t="str">
            <v>Реализация мероприятий</v>
          </cell>
          <cell r="B7472">
            <v>200</v>
          </cell>
          <cell r="C7472" t="str">
            <v>000 0909 0110399990 000 000</v>
          </cell>
          <cell r="D7472">
            <v>150001.1</v>
          </cell>
          <cell r="E7472">
            <v>68466.697</v>
          </cell>
          <cell r="F7472">
            <v>81534.403000000006</v>
          </cell>
        </row>
        <row r="7473">
          <cell r="A7473" t="str">
            <v>Закупка товаров, работ и услуг для обеспечения государственных (муниципальных) нужд</v>
          </cell>
          <cell r="B7473">
            <v>200</v>
          </cell>
          <cell r="C7473" t="str">
            <v>000 0909 0110399990 200 000</v>
          </cell>
          <cell r="D7473">
            <v>150001.1</v>
          </cell>
          <cell r="E7473">
            <v>68466.697</v>
          </cell>
          <cell r="F7473">
            <v>81534.403000000006</v>
          </cell>
        </row>
        <row r="7474">
          <cell r="A7474" t="str">
            <v>Иные закупки товаров, работ и услуг для обеспечения государственных (муниципальных) нужд</v>
          </cell>
          <cell r="B7474">
            <v>200</v>
          </cell>
          <cell r="C7474" t="str">
            <v>000 0909 0110399990 240 000</v>
          </cell>
          <cell r="D7474">
            <v>150001.1</v>
          </cell>
          <cell r="E7474">
            <v>68466.697</v>
          </cell>
          <cell r="F7474">
            <v>81534.403000000006</v>
          </cell>
        </row>
        <row r="7475">
          <cell r="A7475" t="str">
            <v>Прочая закупка товаров, работ и услуг</v>
          </cell>
          <cell r="B7475">
            <v>200</v>
          </cell>
          <cell r="C7475" t="str">
            <v>000 0909 0110399990 244 000</v>
          </cell>
          <cell r="D7475">
            <v>150001.1</v>
          </cell>
          <cell r="E7475">
            <v>68466.697</v>
          </cell>
          <cell r="F7475">
            <v>81534.403000000006</v>
          </cell>
        </row>
        <row r="7476">
          <cell r="A7476" t="str">
            <v>Поступление нефинансовых активов</v>
          </cell>
          <cell r="B7476">
            <v>200</v>
          </cell>
          <cell r="C7476" t="str">
            <v>000 0909 0110399990 244 300</v>
          </cell>
          <cell r="D7476">
            <v>150001.1</v>
          </cell>
          <cell r="E7476">
            <v>68466.697</v>
          </cell>
          <cell r="F7476">
            <v>81534.403000000006</v>
          </cell>
        </row>
        <row r="7477">
          <cell r="A7477" t="str">
            <v>Увеличение стоимости материальных запасов</v>
          </cell>
          <cell r="B7477">
            <v>200</v>
          </cell>
          <cell r="C7477" t="str">
            <v>000 0909 0110399990 244 340</v>
          </cell>
          <cell r="D7477">
            <v>150001.1</v>
          </cell>
          <cell r="E7477">
            <v>68466.697</v>
          </cell>
          <cell r="F7477">
            <v>81534.403000000006</v>
          </cell>
        </row>
        <row r="7478">
          <cell r="A7478" t="str">
            <v>Увеличение стоимости лекарственных препаратов и материалов, применяемых в медицинских целях</v>
          </cell>
          <cell r="B7478">
            <v>200</v>
          </cell>
          <cell r="C7478" t="str">
            <v>620 0909 0110399990 244 341</v>
          </cell>
          <cell r="D7478">
            <v>150001.1</v>
          </cell>
          <cell r="E7478">
            <v>68466.697</v>
          </cell>
          <cell r="F7478">
            <v>81534.403000000006</v>
          </cell>
        </row>
        <row r="7479">
          <cell r="A7479" t="str">
            <v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</v>
          </cell>
          <cell r="B7479">
            <v>200</v>
          </cell>
          <cell r="C7479" t="str">
            <v>000 0909 0110400000 000 000</v>
          </cell>
          <cell r="D7479">
            <v>734034.4</v>
          </cell>
          <cell r="E7479">
            <v>14885.423419999999</v>
          </cell>
          <cell r="F7479">
            <v>719148.97658000002</v>
          </cell>
        </row>
        <row r="7480">
          <cell r="A7480" t="str">
            <v>Расходы на обеспечение деятельности (оказание услуг) государственных учреждений</v>
          </cell>
          <cell r="B7480">
            <v>200</v>
          </cell>
          <cell r="C7480" t="str">
            <v>000 0909 0110400590 000 000</v>
          </cell>
          <cell r="D7480">
            <v>734034.4</v>
          </cell>
          <cell r="E7480">
            <v>14885.423419999999</v>
          </cell>
          <cell r="F7480">
            <v>719148.97658000002</v>
          </cell>
        </row>
        <row r="7481">
          <cell r="A748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481">
            <v>200</v>
          </cell>
          <cell r="C7481" t="str">
            <v>000 0909 0110400590 100 000</v>
          </cell>
          <cell r="D7481">
            <v>587405.9</v>
          </cell>
          <cell r="E7481">
            <v>13218.337880000001</v>
          </cell>
          <cell r="F7481">
            <v>574187.56212000002</v>
          </cell>
        </row>
        <row r="7482">
          <cell r="A7482" t="str">
            <v>Расходы на выплаты персоналу казенных учреждений</v>
          </cell>
          <cell r="B7482">
            <v>200</v>
          </cell>
          <cell r="C7482" t="str">
            <v>000 0909 0110400590 110 000</v>
          </cell>
          <cell r="D7482">
            <v>587405.9</v>
          </cell>
          <cell r="E7482">
            <v>13218.337880000001</v>
          </cell>
          <cell r="F7482">
            <v>574187.56212000002</v>
          </cell>
        </row>
        <row r="7483">
          <cell r="A7483" t="str">
            <v>Фонд оплаты труда учреждений</v>
          </cell>
          <cell r="B7483">
            <v>200</v>
          </cell>
          <cell r="C7483" t="str">
            <v>000 0909 0110400590 111 000</v>
          </cell>
          <cell r="D7483">
            <v>439218.8</v>
          </cell>
          <cell r="E7483">
            <v>11252.87564</v>
          </cell>
          <cell r="F7483">
            <v>427965.92436</v>
          </cell>
        </row>
        <row r="7484">
          <cell r="A7484" t="str">
            <v>Расходы</v>
          </cell>
          <cell r="B7484">
            <v>200</v>
          </cell>
          <cell r="C7484" t="str">
            <v>000 0909 0110400590 111 200</v>
          </cell>
          <cell r="D7484">
            <v>439218.8</v>
          </cell>
          <cell r="E7484">
            <v>11252.87564</v>
          </cell>
          <cell r="F7484">
            <v>427965.92436</v>
          </cell>
        </row>
        <row r="7485">
          <cell r="A7485" t="str">
            <v>Оплата труда, начисления на выплаты по оплате труда</v>
          </cell>
          <cell r="B7485">
            <v>200</v>
          </cell>
          <cell r="C7485" t="str">
            <v>000 0909 0110400590 111 210</v>
          </cell>
          <cell r="D7485">
            <v>438433.8</v>
          </cell>
          <cell r="E7485">
            <v>11218.230810000001</v>
          </cell>
          <cell r="F7485">
            <v>427215.56919000001</v>
          </cell>
        </row>
        <row r="7486">
          <cell r="A7486" t="str">
            <v>Заработная плата</v>
          </cell>
          <cell r="B7486">
            <v>200</v>
          </cell>
          <cell r="C7486" t="str">
            <v>620 0909 0110400590 111 211</v>
          </cell>
          <cell r="D7486">
            <v>438433.8</v>
          </cell>
          <cell r="E7486">
            <v>11218.230810000001</v>
          </cell>
          <cell r="F7486">
            <v>427215.56919000001</v>
          </cell>
        </row>
        <row r="7487">
          <cell r="A7487" t="str">
            <v>Социальное обеспечение</v>
          </cell>
          <cell r="B7487">
            <v>200</v>
          </cell>
          <cell r="C7487" t="str">
            <v>000 0909 0110400590 111 260</v>
          </cell>
          <cell r="D7487">
            <v>785</v>
          </cell>
          <cell r="E7487">
            <v>34.644829999999999</v>
          </cell>
          <cell r="F7487">
            <v>750.35517000000004</v>
          </cell>
        </row>
        <row r="7488">
          <cell r="A7488" t="str">
            <v>Социальные пособия и компенсации персоналу в денежной форме</v>
          </cell>
          <cell r="B7488">
            <v>200</v>
          </cell>
          <cell r="C7488" t="str">
            <v>620 0909 0110400590 111 266</v>
          </cell>
          <cell r="D7488">
            <v>785</v>
          </cell>
          <cell r="E7488">
            <v>34.644829999999999</v>
          </cell>
          <cell r="F7488">
            <v>750.35517000000004</v>
          </cell>
        </row>
        <row r="7489">
          <cell r="A7489" t="str">
            <v>Иные выплаты персоналу учреждений, за исключением фонда оплаты труда</v>
          </cell>
          <cell r="B7489">
            <v>200</v>
          </cell>
          <cell r="C7489" t="str">
            <v>000 0909 0110400590 112 000</v>
          </cell>
          <cell r="D7489">
            <v>16121.1</v>
          </cell>
          <cell r="E7489">
            <v>1214.6999599999999</v>
          </cell>
          <cell r="F7489">
            <v>14906.400039999999</v>
          </cell>
        </row>
        <row r="7490">
          <cell r="A7490" t="str">
            <v>Расходы</v>
          </cell>
          <cell r="B7490">
            <v>200</v>
          </cell>
          <cell r="C7490" t="str">
            <v>000 0909 0110400590 112 200</v>
          </cell>
          <cell r="D7490">
            <v>16121.1</v>
          </cell>
          <cell r="E7490">
            <v>1214.6999599999999</v>
          </cell>
          <cell r="F7490">
            <v>14906.400039999999</v>
          </cell>
        </row>
        <row r="7491">
          <cell r="A7491" t="str">
            <v>Оплата труда, начисления на выплаты по оплате труда</v>
          </cell>
          <cell r="B7491">
            <v>200</v>
          </cell>
          <cell r="C7491" t="str">
            <v>000 0909 0110400590 112 210</v>
          </cell>
          <cell r="D7491">
            <v>10532.3</v>
          </cell>
          <cell r="E7491">
            <v>458.05327</v>
          </cell>
          <cell r="F7491">
            <v>10074.246730000001</v>
          </cell>
        </row>
        <row r="7492">
          <cell r="A7492" t="str">
            <v>Прочие несоциальные выплаты персоналу в денежной форме</v>
          </cell>
          <cell r="B7492">
            <v>200</v>
          </cell>
          <cell r="C7492" t="str">
            <v>620 0909 0110400590 112 212</v>
          </cell>
          <cell r="D7492">
            <v>816.7</v>
          </cell>
          <cell r="E7492">
            <v>137.69999999999999</v>
          </cell>
          <cell r="F7492">
            <v>679</v>
          </cell>
        </row>
        <row r="7493">
          <cell r="A7493" t="str">
            <v>Прочие несоциальные выплаты персоналу в натуральной форме</v>
          </cell>
          <cell r="B7493">
            <v>200</v>
          </cell>
          <cell r="C7493" t="str">
            <v>620 0909 0110400590 112 214</v>
          </cell>
          <cell r="D7493">
            <v>9715.6</v>
          </cell>
          <cell r="E7493">
            <v>320.35327000000001</v>
          </cell>
          <cell r="F7493">
            <v>9395.2467300000008</v>
          </cell>
        </row>
        <row r="7494">
          <cell r="A7494" t="str">
            <v>Оплата работ, услуг</v>
          </cell>
          <cell r="B7494">
            <v>200</v>
          </cell>
          <cell r="C7494" t="str">
            <v>000 0909 0110400590 112 220</v>
          </cell>
          <cell r="D7494">
            <v>5588.8</v>
          </cell>
          <cell r="E7494">
            <v>756.64668999999992</v>
          </cell>
          <cell r="F7494">
            <v>4832.1533099999997</v>
          </cell>
        </row>
        <row r="7495">
          <cell r="A7495" t="str">
            <v>Прочие работы, услуги</v>
          </cell>
          <cell r="B7495">
            <v>200</v>
          </cell>
          <cell r="C7495" t="str">
            <v>620 0909 0110400590 112 226</v>
          </cell>
          <cell r="D7495">
            <v>5588.8</v>
          </cell>
          <cell r="E7495">
            <v>756.64668999999992</v>
          </cell>
          <cell r="F7495">
            <v>4832.1533099999997</v>
          </cell>
        </row>
        <row r="7496">
          <cell r="A7496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7496">
            <v>200</v>
          </cell>
          <cell r="C7496" t="str">
            <v>000 0909 0110400590 119 000</v>
          </cell>
          <cell r="D7496">
            <v>132066</v>
          </cell>
          <cell r="E7496">
            <v>750.76228000000003</v>
          </cell>
          <cell r="F7496">
            <v>131315.23772</v>
          </cell>
        </row>
        <row r="7497">
          <cell r="A7497" t="str">
            <v>Расходы</v>
          </cell>
          <cell r="B7497">
            <v>200</v>
          </cell>
          <cell r="C7497" t="str">
            <v>000 0909 0110400590 119 200</v>
          </cell>
          <cell r="D7497">
            <v>132066</v>
          </cell>
          <cell r="E7497">
            <v>750.76228000000003</v>
          </cell>
          <cell r="F7497">
            <v>131315.23772</v>
          </cell>
        </row>
        <row r="7498">
          <cell r="A7498" t="str">
            <v>Оплата труда, начисления на выплаты по оплате труда</v>
          </cell>
          <cell r="B7498">
            <v>200</v>
          </cell>
          <cell r="C7498" t="str">
            <v>000 0909 0110400590 119 210</v>
          </cell>
          <cell r="D7498">
            <v>132066</v>
          </cell>
          <cell r="E7498">
            <v>750.76228000000003</v>
          </cell>
          <cell r="F7498">
            <v>131315.23772</v>
          </cell>
        </row>
        <row r="7499">
          <cell r="A7499" t="str">
            <v>Начисления на выплаты по оплате труда</v>
          </cell>
          <cell r="B7499">
            <v>200</v>
          </cell>
          <cell r="C7499" t="str">
            <v>620 0909 0110400590 119 213</v>
          </cell>
          <cell r="D7499">
            <v>132066</v>
          </cell>
          <cell r="E7499">
            <v>750.76228000000003</v>
          </cell>
          <cell r="F7499">
            <v>131315.23772</v>
          </cell>
        </row>
        <row r="7500">
          <cell r="A7500" t="str">
            <v>Закупка товаров, работ и услуг для обеспечения государственных (муниципальных) нужд</v>
          </cell>
          <cell r="B7500">
            <v>200</v>
          </cell>
          <cell r="C7500" t="str">
            <v>000 0909 0110400590 200 000</v>
          </cell>
          <cell r="D7500">
            <v>131037.8</v>
          </cell>
          <cell r="E7500">
            <v>1045.41858</v>
          </cell>
          <cell r="F7500">
            <v>129992.38142000001</v>
          </cell>
        </row>
        <row r="7501">
          <cell r="A7501" t="str">
            <v>Иные закупки товаров, работ и услуг для обеспечения государственных (муниципальных) нужд</v>
          </cell>
          <cell r="B7501">
            <v>200</v>
          </cell>
          <cell r="C7501" t="str">
            <v>000 0909 0110400590 240 000</v>
          </cell>
          <cell r="D7501">
            <v>131037.8</v>
          </cell>
          <cell r="E7501">
            <v>1045.41858</v>
          </cell>
          <cell r="F7501">
            <v>129992.38142000001</v>
          </cell>
        </row>
        <row r="7502">
          <cell r="A7502" t="str">
            <v>Прочая закупка товаров, работ и услуг</v>
          </cell>
          <cell r="B7502">
            <v>200</v>
          </cell>
          <cell r="C7502" t="str">
            <v>000 0909 0110400590 244 000</v>
          </cell>
          <cell r="D7502">
            <v>131037.8</v>
          </cell>
          <cell r="E7502">
            <v>1045.41858</v>
          </cell>
          <cell r="F7502">
            <v>129992.38142000001</v>
          </cell>
        </row>
        <row r="7503">
          <cell r="A7503" t="str">
            <v>Расходы</v>
          </cell>
          <cell r="B7503">
            <v>200</v>
          </cell>
          <cell r="C7503" t="str">
            <v>000 0909 0110400590 244 200</v>
          </cell>
          <cell r="D7503">
            <v>85712.2</v>
          </cell>
          <cell r="E7503">
            <v>644.22368000000006</v>
          </cell>
          <cell r="F7503">
            <v>85067.976319999987</v>
          </cell>
        </row>
        <row r="7504">
          <cell r="A7504" t="str">
            <v>Оплата работ, услуг</v>
          </cell>
          <cell r="B7504">
            <v>200</v>
          </cell>
          <cell r="C7504" t="str">
            <v>000 0909 0110400590 244 220</v>
          </cell>
          <cell r="D7504">
            <v>85712.2</v>
          </cell>
          <cell r="E7504">
            <v>644.22368000000006</v>
          </cell>
          <cell r="F7504">
            <v>85067.976319999987</v>
          </cell>
        </row>
        <row r="7505">
          <cell r="A7505" t="str">
            <v>Услуги связи</v>
          </cell>
          <cell r="B7505">
            <v>200</v>
          </cell>
          <cell r="C7505" t="str">
            <v>620 0909 0110400590 244 221</v>
          </cell>
          <cell r="D7505">
            <v>4700.5</v>
          </cell>
          <cell r="E7505">
            <v>61.593730000000001</v>
          </cell>
          <cell r="F7505">
            <v>4638.9062699999995</v>
          </cell>
        </row>
        <row r="7506">
          <cell r="A7506" t="str">
            <v>Транспортные услуги</v>
          </cell>
          <cell r="B7506">
            <v>200</v>
          </cell>
          <cell r="C7506" t="str">
            <v>620 0909 0110400590 244 222</v>
          </cell>
          <cell r="D7506">
            <v>200</v>
          </cell>
          <cell r="E7506" t="str">
            <v>-</v>
          </cell>
          <cell r="F7506">
            <v>200</v>
          </cell>
        </row>
        <row r="7507">
          <cell r="A7507" t="str">
            <v>Коммунальные услуги</v>
          </cell>
          <cell r="B7507">
            <v>200</v>
          </cell>
          <cell r="C7507" t="str">
            <v>620 0909 0110400590 244 223</v>
          </cell>
          <cell r="D7507">
            <v>19850</v>
          </cell>
          <cell r="E7507">
            <v>265.78967999999998</v>
          </cell>
          <cell r="F7507">
            <v>19584.210320000002</v>
          </cell>
        </row>
        <row r="7508">
          <cell r="A7508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7508">
            <v>200</v>
          </cell>
          <cell r="C7508" t="str">
            <v>620 0909 0110400590 244 224</v>
          </cell>
          <cell r="D7508">
            <v>4212.3999999999996</v>
          </cell>
          <cell r="E7508">
            <v>13.081</v>
          </cell>
          <cell r="F7508">
            <v>4199.3190000000004</v>
          </cell>
        </row>
        <row r="7509">
          <cell r="A7509" t="str">
            <v>Работы, услуги по содержанию имущества</v>
          </cell>
          <cell r="B7509">
            <v>200</v>
          </cell>
          <cell r="C7509" t="str">
            <v>620 0909 0110400590 244 225</v>
          </cell>
          <cell r="D7509">
            <v>41505.5</v>
          </cell>
          <cell r="E7509">
            <v>86.443029999999993</v>
          </cell>
          <cell r="F7509">
            <v>41419.056969999998</v>
          </cell>
        </row>
        <row r="7510">
          <cell r="A7510" t="str">
            <v>Прочие работы, услуги</v>
          </cell>
          <cell r="B7510">
            <v>200</v>
          </cell>
          <cell r="C7510" t="str">
            <v>620 0909 0110400590 244 226</v>
          </cell>
          <cell r="D7510">
            <v>14812.8</v>
          </cell>
          <cell r="E7510">
            <v>49.322000000000003</v>
          </cell>
          <cell r="F7510">
            <v>14763.477999999999</v>
          </cell>
        </row>
        <row r="7511">
          <cell r="A7511" t="str">
            <v>Страхование</v>
          </cell>
          <cell r="B7511">
            <v>200</v>
          </cell>
          <cell r="C7511" t="str">
            <v>620 0909 0110400590 244 227</v>
          </cell>
          <cell r="D7511">
            <v>308.39999999999998</v>
          </cell>
          <cell r="E7511">
            <v>167.99423999999999</v>
          </cell>
          <cell r="F7511">
            <v>140.40576000000001</v>
          </cell>
        </row>
        <row r="7512">
          <cell r="A7512" t="str">
            <v>Услуги, работы для целей капитальных вложений</v>
          </cell>
          <cell r="B7512">
            <v>200</v>
          </cell>
          <cell r="C7512" t="str">
            <v>620 0909 0110400590 244 228</v>
          </cell>
          <cell r="D7512">
            <v>122.6</v>
          </cell>
          <cell r="E7512" t="str">
            <v>-</v>
          </cell>
          <cell r="F7512">
            <v>122.6</v>
          </cell>
        </row>
        <row r="7513">
          <cell r="A7513" t="str">
            <v>Поступление нефинансовых активов</v>
          </cell>
          <cell r="B7513">
            <v>200</v>
          </cell>
          <cell r="C7513" t="str">
            <v>000 0909 0110400590 244 300</v>
          </cell>
          <cell r="D7513">
            <v>45325.599999999999</v>
          </cell>
          <cell r="E7513">
            <v>401.19490000000002</v>
          </cell>
          <cell r="F7513">
            <v>44924.405100000004</v>
          </cell>
        </row>
        <row r="7514">
          <cell r="A7514" t="str">
            <v>Увеличение стоимости основных средств</v>
          </cell>
          <cell r="B7514">
            <v>200</v>
          </cell>
          <cell r="C7514" t="str">
            <v>620 0909 0110400590 244 310</v>
          </cell>
          <cell r="D7514">
            <v>7748.8</v>
          </cell>
          <cell r="E7514" t="str">
            <v>-</v>
          </cell>
          <cell r="F7514">
            <v>7748.8</v>
          </cell>
        </row>
        <row r="7515">
          <cell r="A7515" t="str">
            <v>Увеличение стоимости материальных запасов</v>
          </cell>
          <cell r="B7515">
            <v>200</v>
          </cell>
          <cell r="C7515" t="str">
            <v>000 0909 0110400590 244 340</v>
          </cell>
          <cell r="D7515">
            <v>37576.800000000003</v>
          </cell>
          <cell r="E7515">
            <v>401.19490000000002</v>
          </cell>
          <cell r="F7515">
            <v>37175.605100000001</v>
          </cell>
        </row>
        <row r="7516">
          <cell r="A7516" t="str">
            <v>Увеличение стоимости лекарственных препаратов и материалов, применяемых в медицинских целях</v>
          </cell>
          <cell r="B7516">
            <v>200</v>
          </cell>
          <cell r="C7516" t="str">
            <v>620 0909 0110400590 244 341</v>
          </cell>
          <cell r="D7516">
            <v>26295.4</v>
          </cell>
          <cell r="E7516" t="str">
            <v>-</v>
          </cell>
          <cell r="F7516">
            <v>26295.4</v>
          </cell>
        </row>
        <row r="7517">
          <cell r="A7517" t="str">
            <v>Увеличение стоимости горюче-смазочных материалов</v>
          </cell>
          <cell r="B7517">
            <v>200</v>
          </cell>
          <cell r="C7517" t="str">
            <v>620 0909 0110400590 244 343</v>
          </cell>
          <cell r="D7517">
            <v>4800</v>
          </cell>
          <cell r="E7517">
            <v>401.19490000000002</v>
          </cell>
          <cell r="F7517">
            <v>4398.8050999999996</v>
          </cell>
        </row>
        <row r="7518">
          <cell r="A7518" t="str">
            <v>Увеличение стоимости строительных материалов</v>
          </cell>
          <cell r="B7518">
            <v>200</v>
          </cell>
          <cell r="C7518" t="str">
            <v>620 0909 0110400590 244 344</v>
          </cell>
          <cell r="D7518">
            <v>48.1</v>
          </cell>
          <cell r="E7518" t="str">
            <v>-</v>
          </cell>
          <cell r="F7518">
            <v>48.1</v>
          </cell>
        </row>
        <row r="7519">
          <cell r="A7519" t="str">
            <v>Увеличение стоимости мягкого инвентаря</v>
          </cell>
          <cell r="B7519">
            <v>200</v>
          </cell>
          <cell r="C7519" t="str">
            <v>620 0909 0110400590 244 345</v>
          </cell>
          <cell r="D7519">
            <v>866.1</v>
          </cell>
          <cell r="E7519" t="str">
            <v>-</v>
          </cell>
          <cell r="F7519">
            <v>866.1</v>
          </cell>
        </row>
        <row r="7520">
          <cell r="A7520" t="str">
            <v>Увеличение стоимости прочих оборотных запасов (материалов)</v>
          </cell>
          <cell r="B7520">
            <v>200</v>
          </cell>
          <cell r="C7520" t="str">
            <v>620 0909 0110400590 244 346</v>
          </cell>
          <cell r="D7520">
            <v>5567.2</v>
          </cell>
          <cell r="E7520" t="str">
            <v>-</v>
          </cell>
          <cell r="F7520">
            <v>5567.2</v>
          </cell>
        </row>
        <row r="7521">
          <cell r="A7521" t="str">
            <v>Социальное обеспечение и иные выплаты населению</v>
          </cell>
          <cell r="B7521">
            <v>200</v>
          </cell>
          <cell r="C7521" t="str">
            <v>000 0909 0110400590 300 000</v>
          </cell>
          <cell r="D7521">
            <v>12</v>
          </cell>
          <cell r="E7521" t="str">
            <v>-</v>
          </cell>
          <cell r="F7521">
            <v>12</v>
          </cell>
        </row>
        <row r="7522">
          <cell r="A7522" t="str">
            <v>Иные выплаты населению</v>
          </cell>
          <cell r="B7522">
            <v>200</v>
          </cell>
          <cell r="C7522" t="str">
            <v>000 0909 0110400590 360 000</v>
          </cell>
          <cell r="D7522">
            <v>12</v>
          </cell>
          <cell r="E7522" t="str">
            <v>-</v>
          </cell>
          <cell r="F7522">
            <v>12</v>
          </cell>
        </row>
        <row r="7523">
          <cell r="A7523" t="str">
            <v>Расходы</v>
          </cell>
          <cell r="B7523">
            <v>200</v>
          </cell>
          <cell r="C7523" t="str">
            <v>000 0909 0110400590 360 200</v>
          </cell>
          <cell r="D7523">
            <v>12</v>
          </cell>
          <cell r="E7523" t="str">
            <v>-</v>
          </cell>
          <cell r="F7523">
            <v>12</v>
          </cell>
        </row>
        <row r="7524">
          <cell r="A7524" t="str">
            <v>Прочие расходы</v>
          </cell>
          <cell r="B7524">
            <v>200</v>
          </cell>
          <cell r="C7524" t="str">
            <v>000 0909 0110400590 360 290</v>
          </cell>
          <cell r="D7524">
            <v>12</v>
          </cell>
          <cell r="E7524" t="str">
            <v>-</v>
          </cell>
          <cell r="F7524">
            <v>12</v>
          </cell>
        </row>
        <row r="7525">
          <cell r="A7525" t="str">
            <v>Иные выплаты текущего характера физическим лицам</v>
          </cell>
          <cell r="B7525">
            <v>200</v>
          </cell>
          <cell r="C7525" t="str">
            <v>620 0909 0110400590 360 296</v>
          </cell>
          <cell r="D7525">
            <v>12</v>
          </cell>
          <cell r="E7525" t="str">
            <v>-</v>
          </cell>
          <cell r="F7525">
            <v>12</v>
          </cell>
        </row>
        <row r="7526">
          <cell r="A7526" t="str">
            <v>Предоставление субсидий бюджетным, автономным учреждениям и иным некоммерческим организациям</v>
          </cell>
          <cell r="B7526">
            <v>200</v>
          </cell>
          <cell r="C7526" t="str">
            <v>000 0909 0110400590 600 000</v>
          </cell>
          <cell r="D7526">
            <v>11581.9</v>
          </cell>
          <cell r="E7526">
            <v>368.19396</v>
          </cell>
          <cell r="F7526">
            <v>11213.706039999999</v>
          </cell>
        </row>
        <row r="7527">
          <cell r="A7527" t="str">
            <v>Субсидии автономным учреждениям</v>
          </cell>
          <cell r="B7527">
            <v>200</v>
          </cell>
          <cell r="C7527" t="str">
            <v>000 0909 0110400590 620 000</v>
          </cell>
          <cell r="D7527">
            <v>11581.9</v>
          </cell>
          <cell r="E7527">
            <v>368.19396</v>
          </cell>
          <cell r="F7527">
            <v>11213.706039999999</v>
          </cell>
        </row>
        <row r="7528">
          <cell r="A752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528">
            <v>200</v>
          </cell>
          <cell r="C7528" t="str">
            <v>000 0909 0110400590 621 000</v>
          </cell>
          <cell r="D7528">
            <v>11581.9</v>
          </cell>
          <cell r="E7528">
            <v>368.19396</v>
          </cell>
          <cell r="F7528">
            <v>11213.706039999999</v>
          </cell>
        </row>
        <row r="7529">
          <cell r="A7529" t="str">
            <v>Расходы</v>
          </cell>
          <cell r="B7529">
            <v>200</v>
          </cell>
          <cell r="C7529" t="str">
            <v>000 0909 0110400590 621 200</v>
          </cell>
          <cell r="D7529">
            <v>11581.9</v>
          </cell>
          <cell r="E7529">
            <v>368.19396</v>
          </cell>
          <cell r="F7529">
            <v>11213.706039999999</v>
          </cell>
        </row>
        <row r="7530">
          <cell r="A7530" t="str">
            <v>Безвозмездные перечисления текущего характера организациям</v>
          </cell>
          <cell r="B7530">
            <v>200</v>
          </cell>
          <cell r="C7530" t="str">
            <v>000 0909 0110400590 621 240</v>
          </cell>
          <cell r="D7530">
            <v>11581.9</v>
          </cell>
          <cell r="E7530">
            <v>368.19396</v>
          </cell>
          <cell r="F7530">
            <v>11213.706039999999</v>
          </cell>
        </row>
        <row r="7531">
          <cell r="A7531" t="str">
            <v>Безвозмездные перечисления текущего характера государственным (муниципальным) учреждениям</v>
          </cell>
          <cell r="B7531">
            <v>200</v>
          </cell>
          <cell r="C7531" t="str">
            <v>620 0909 0110400590 621 241</v>
          </cell>
          <cell r="D7531">
            <v>11581.9</v>
          </cell>
          <cell r="E7531">
            <v>368.19396</v>
          </cell>
          <cell r="F7531">
            <v>11213.706039999999</v>
          </cell>
        </row>
        <row r="7532">
          <cell r="A7532" t="str">
            <v>Иные бюджетные ассигнования</v>
          </cell>
          <cell r="B7532">
            <v>200</v>
          </cell>
          <cell r="C7532" t="str">
            <v>000 0909 0110400590 800 000</v>
          </cell>
          <cell r="D7532">
            <v>3996.8</v>
          </cell>
          <cell r="E7532">
            <v>253.47300000000001</v>
          </cell>
          <cell r="F7532">
            <v>3743.3270000000002</v>
          </cell>
        </row>
        <row r="7533">
          <cell r="A7533" t="str">
            <v>Уплата налогов, сборов и иных платежей</v>
          </cell>
          <cell r="B7533">
            <v>200</v>
          </cell>
          <cell r="C7533" t="str">
            <v>000 0909 0110400590 850 000</v>
          </cell>
          <cell r="D7533">
            <v>3996.8</v>
          </cell>
          <cell r="E7533">
            <v>253.47300000000001</v>
          </cell>
          <cell r="F7533">
            <v>3743.3270000000002</v>
          </cell>
        </row>
        <row r="7534">
          <cell r="A7534" t="str">
            <v>Уплата налога на имущество организаций и земельного налога</v>
          </cell>
          <cell r="B7534">
            <v>200</v>
          </cell>
          <cell r="C7534" t="str">
            <v>000 0909 0110400590 851 000</v>
          </cell>
          <cell r="D7534">
            <v>3675</v>
          </cell>
          <cell r="E7534">
            <v>253.47300000000001</v>
          </cell>
          <cell r="F7534">
            <v>3421.527</v>
          </cell>
        </row>
        <row r="7535">
          <cell r="A7535" t="str">
            <v>Расходы</v>
          </cell>
          <cell r="B7535">
            <v>200</v>
          </cell>
          <cell r="C7535" t="str">
            <v>000 0909 0110400590 851 200</v>
          </cell>
          <cell r="D7535">
            <v>3675</v>
          </cell>
          <cell r="E7535">
            <v>253.47300000000001</v>
          </cell>
          <cell r="F7535">
            <v>3421.527</v>
          </cell>
        </row>
        <row r="7536">
          <cell r="A7536" t="str">
            <v>Прочие расходы</v>
          </cell>
          <cell r="B7536">
            <v>200</v>
          </cell>
          <cell r="C7536" t="str">
            <v>000 0909 0110400590 851 290</v>
          </cell>
          <cell r="D7536">
            <v>3675</v>
          </cell>
          <cell r="E7536">
            <v>253.47300000000001</v>
          </cell>
          <cell r="F7536">
            <v>3421.527</v>
          </cell>
        </row>
        <row r="7537">
          <cell r="A7537" t="str">
            <v>Налоги, пошлины и сборы</v>
          </cell>
          <cell r="B7537">
            <v>200</v>
          </cell>
          <cell r="C7537" t="str">
            <v>620 0909 0110400590 851 291</v>
          </cell>
          <cell r="D7537">
            <v>3675</v>
          </cell>
          <cell r="E7537">
            <v>253.47300000000001</v>
          </cell>
          <cell r="F7537">
            <v>3421.527</v>
          </cell>
        </row>
        <row r="7538">
          <cell r="A7538" t="str">
            <v>Уплата прочих налогов, сборов</v>
          </cell>
          <cell r="B7538">
            <v>200</v>
          </cell>
          <cell r="C7538" t="str">
            <v>000 0909 0110400590 852 000</v>
          </cell>
          <cell r="D7538">
            <v>321.8</v>
          </cell>
          <cell r="E7538" t="str">
            <v>-</v>
          </cell>
          <cell r="F7538">
            <v>321.8</v>
          </cell>
        </row>
        <row r="7539">
          <cell r="A7539" t="str">
            <v>Расходы</v>
          </cell>
          <cell r="B7539">
            <v>200</v>
          </cell>
          <cell r="C7539" t="str">
            <v>000 0909 0110400590 852 200</v>
          </cell>
          <cell r="D7539">
            <v>321.8</v>
          </cell>
          <cell r="E7539" t="str">
            <v>-</v>
          </cell>
          <cell r="F7539">
            <v>321.8</v>
          </cell>
        </row>
        <row r="7540">
          <cell r="A7540" t="str">
            <v>Прочие расходы</v>
          </cell>
          <cell r="B7540">
            <v>200</v>
          </cell>
          <cell r="C7540" t="str">
            <v>000 0909 0110400590 852 290</v>
          </cell>
          <cell r="D7540">
            <v>321.8</v>
          </cell>
          <cell r="E7540" t="str">
            <v>-</v>
          </cell>
          <cell r="F7540">
            <v>321.8</v>
          </cell>
        </row>
        <row r="7541">
          <cell r="A7541" t="str">
            <v>Налоги, пошлины и сборы</v>
          </cell>
          <cell r="B7541">
            <v>200</v>
          </cell>
          <cell r="C7541" t="str">
            <v>620 0909 0110400590 852 291</v>
          </cell>
          <cell r="D7541">
            <v>321.8</v>
          </cell>
          <cell r="E7541" t="str">
            <v>-</v>
          </cell>
          <cell r="F7541">
            <v>321.8</v>
          </cell>
        </row>
        <row r="7542">
          <cell r="A7542" t="str">
            <v>Основное мероприятие "Совершенствование системы лекарственного обеспечения, в том числе в амбулаторных условиях, включая льготное обеспечение граждан"</v>
          </cell>
          <cell r="B7542">
            <v>200</v>
          </cell>
          <cell r="C7542" t="str">
            <v>000 0909 0110500000 000 000</v>
          </cell>
          <cell r="D7542">
            <v>458607.3</v>
          </cell>
          <cell r="E7542">
            <v>6044.1605899999995</v>
          </cell>
          <cell r="F7542">
            <v>452563.13941</v>
          </cell>
        </row>
        <row r="7543">
          <cell r="A7543" t="str">
            <v>Расходы на обеспечение деятельности (оказание услуг) государственных учреждений</v>
          </cell>
          <cell r="B7543">
            <v>200</v>
          </cell>
          <cell r="C7543" t="str">
            <v>000 0909 0110500590 000 000</v>
          </cell>
          <cell r="D7543">
            <v>458607.3</v>
          </cell>
          <cell r="E7543">
            <v>6044.1605899999995</v>
          </cell>
          <cell r="F7543">
            <v>452563.13941</v>
          </cell>
        </row>
        <row r="7544">
          <cell r="A7544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544">
            <v>200</v>
          </cell>
          <cell r="C7544" t="str">
            <v>000 0909 0110500590 100 000</v>
          </cell>
          <cell r="D7544">
            <v>106535.7</v>
          </cell>
          <cell r="E7544">
            <v>2299.82566</v>
          </cell>
          <cell r="F7544">
            <v>104235.87434000001</v>
          </cell>
        </row>
        <row r="7545">
          <cell r="A7545" t="str">
            <v>Расходы на выплаты персоналу казенных учреждений</v>
          </cell>
          <cell r="B7545">
            <v>200</v>
          </cell>
          <cell r="C7545" t="str">
            <v>000 0909 0110500590 110 000</v>
          </cell>
          <cell r="D7545">
            <v>106535.7</v>
          </cell>
          <cell r="E7545">
            <v>2299.82566</v>
          </cell>
          <cell r="F7545">
            <v>104235.87434000001</v>
          </cell>
        </row>
        <row r="7546">
          <cell r="A7546" t="str">
            <v>Фонд оплаты труда учреждений</v>
          </cell>
          <cell r="B7546">
            <v>200</v>
          </cell>
          <cell r="C7546" t="str">
            <v>000 0909 0110500590 111 000</v>
          </cell>
          <cell r="D7546">
            <v>81898.399999999994</v>
          </cell>
          <cell r="E7546">
            <v>2299.82566</v>
          </cell>
          <cell r="F7546">
            <v>79598.574340000006</v>
          </cell>
        </row>
        <row r="7547">
          <cell r="A7547" t="str">
            <v>Расходы</v>
          </cell>
          <cell r="B7547">
            <v>200</v>
          </cell>
          <cell r="C7547" t="str">
            <v>000 0909 0110500590 111 200</v>
          </cell>
          <cell r="D7547">
            <v>81898.399999999994</v>
          </cell>
          <cell r="E7547">
            <v>2299.82566</v>
          </cell>
          <cell r="F7547">
            <v>79598.574340000006</v>
          </cell>
        </row>
        <row r="7548">
          <cell r="A7548" t="str">
            <v>Оплата труда, начисления на выплаты по оплате труда</v>
          </cell>
          <cell r="B7548">
            <v>200</v>
          </cell>
          <cell r="C7548" t="str">
            <v>000 0909 0110500590 111 210</v>
          </cell>
          <cell r="D7548">
            <v>81598.399999999994</v>
          </cell>
          <cell r="E7548">
            <v>2299.82566</v>
          </cell>
          <cell r="F7548">
            <v>79298.574340000006</v>
          </cell>
        </row>
        <row r="7549">
          <cell r="A7549" t="str">
            <v>Заработная плата</v>
          </cell>
          <cell r="B7549">
            <v>200</v>
          </cell>
          <cell r="C7549" t="str">
            <v>620 0909 0110500590 111 211</v>
          </cell>
          <cell r="D7549">
            <v>81598.399999999994</v>
          </cell>
          <cell r="E7549">
            <v>2299.82566</v>
          </cell>
          <cell r="F7549">
            <v>79298.574340000006</v>
          </cell>
        </row>
        <row r="7550">
          <cell r="A7550" t="str">
            <v>Социальное обеспечение</v>
          </cell>
          <cell r="B7550">
            <v>200</v>
          </cell>
          <cell r="C7550" t="str">
            <v>000 0909 0110500590 111 260</v>
          </cell>
          <cell r="D7550">
            <v>300</v>
          </cell>
          <cell r="E7550" t="str">
            <v>-</v>
          </cell>
          <cell r="F7550">
            <v>300</v>
          </cell>
        </row>
        <row r="7551">
          <cell r="A7551" t="str">
            <v>Социальные пособия и компенсации персоналу в денежной форме</v>
          </cell>
          <cell r="B7551">
            <v>200</v>
          </cell>
          <cell r="C7551" t="str">
            <v>620 0909 0110500590 111 266</v>
          </cell>
          <cell r="D7551">
            <v>300</v>
          </cell>
          <cell r="E7551" t="str">
            <v>-</v>
          </cell>
          <cell r="F7551">
            <v>300</v>
          </cell>
        </row>
        <row r="7552">
          <cell r="A7552" t="str">
            <v>Иные выплаты персоналу учреждений, за исключением фонда оплаты труда</v>
          </cell>
          <cell r="B7552">
            <v>200</v>
          </cell>
          <cell r="C7552" t="str">
            <v>000 0909 0110500590 112 000</v>
          </cell>
          <cell r="D7552">
            <v>2452.1999999999998</v>
          </cell>
          <cell r="E7552" t="str">
            <v>-</v>
          </cell>
          <cell r="F7552">
            <v>2452.1999999999998</v>
          </cell>
        </row>
        <row r="7553">
          <cell r="A7553" t="str">
            <v>Расходы</v>
          </cell>
          <cell r="B7553">
            <v>200</v>
          </cell>
          <cell r="C7553" t="str">
            <v>000 0909 0110500590 112 200</v>
          </cell>
          <cell r="D7553">
            <v>2452.1999999999998</v>
          </cell>
          <cell r="E7553" t="str">
            <v>-</v>
          </cell>
          <cell r="F7553">
            <v>2452.1999999999998</v>
          </cell>
        </row>
        <row r="7554">
          <cell r="A7554" t="str">
            <v>Оплата труда, начисления на выплаты по оплате труда</v>
          </cell>
          <cell r="B7554">
            <v>200</v>
          </cell>
          <cell r="C7554" t="str">
            <v>000 0909 0110500590 112 210</v>
          </cell>
          <cell r="D7554">
            <v>2315.1999999999998</v>
          </cell>
          <cell r="E7554" t="str">
            <v>-</v>
          </cell>
          <cell r="F7554">
            <v>2315.1999999999998</v>
          </cell>
        </row>
        <row r="7555">
          <cell r="A7555" t="str">
            <v>Прочие несоциальные выплаты персоналу в денежной форме</v>
          </cell>
          <cell r="B7555">
            <v>200</v>
          </cell>
          <cell r="C7555" t="str">
            <v>620 0909 0110500590 112 212</v>
          </cell>
          <cell r="D7555">
            <v>10</v>
          </cell>
          <cell r="E7555" t="str">
            <v>-</v>
          </cell>
          <cell r="F7555">
            <v>10</v>
          </cell>
        </row>
        <row r="7556">
          <cell r="A7556" t="str">
            <v>Прочие несоциальные выплаты персоналу в натуральной форме</v>
          </cell>
          <cell r="B7556">
            <v>200</v>
          </cell>
          <cell r="C7556" t="str">
            <v>620 0909 0110500590 112 214</v>
          </cell>
          <cell r="D7556">
            <v>2305.1999999999998</v>
          </cell>
          <cell r="E7556" t="str">
            <v>-</v>
          </cell>
          <cell r="F7556">
            <v>2305.1999999999998</v>
          </cell>
        </row>
        <row r="7557">
          <cell r="A7557" t="str">
            <v>Оплата работ, услуг</v>
          </cell>
          <cell r="B7557">
            <v>200</v>
          </cell>
          <cell r="C7557" t="str">
            <v>000 0909 0110500590 112 220</v>
          </cell>
          <cell r="D7557">
            <v>130</v>
          </cell>
          <cell r="E7557" t="str">
            <v>-</v>
          </cell>
          <cell r="F7557">
            <v>130</v>
          </cell>
        </row>
        <row r="7558">
          <cell r="A7558" t="str">
            <v>Прочие работы, услуги</v>
          </cell>
          <cell r="B7558">
            <v>200</v>
          </cell>
          <cell r="C7558" t="str">
            <v>620 0909 0110500590 112 226</v>
          </cell>
          <cell r="D7558">
            <v>130</v>
          </cell>
          <cell r="E7558" t="str">
            <v>-</v>
          </cell>
          <cell r="F7558">
            <v>130</v>
          </cell>
        </row>
        <row r="7559">
          <cell r="A7559" t="str">
            <v>Социальное обеспечение</v>
          </cell>
          <cell r="B7559">
            <v>200</v>
          </cell>
          <cell r="C7559" t="str">
            <v>000 0909 0110500590 112 260</v>
          </cell>
          <cell r="D7559">
            <v>7</v>
          </cell>
          <cell r="E7559" t="str">
            <v>-</v>
          </cell>
          <cell r="F7559">
            <v>7</v>
          </cell>
        </row>
        <row r="7560">
          <cell r="A7560" t="str">
            <v>Социальные пособия и компенсации персоналу в денежной форме</v>
          </cell>
          <cell r="B7560">
            <v>200</v>
          </cell>
          <cell r="C7560" t="str">
            <v>620 0909 0110500590 112 266</v>
          </cell>
          <cell r="D7560">
            <v>7</v>
          </cell>
          <cell r="E7560" t="str">
            <v>-</v>
          </cell>
          <cell r="F7560">
            <v>7</v>
          </cell>
        </row>
        <row r="7561">
          <cell r="A7561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7561">
            <v>200</v>
          </cell>
          <cell r="C7561" t="str">
            <v>000 0909 0110500590 119 000</v>
          </cell>
          <cell r="D7561">
            <v>22185.1</v>
          </cell>
          <cell r="E7561" t="str">
            <v>-</v>
          </cell>
          <cell r="F7561">
            <v>22185.1</v>
          </cell>
        </row>
        <row r="7562">
          <cell r="A7562" t="str">
            <v>Расходы</v>
          </cell>
          <cell r="B7562">
            <v>200</v>
          </cell>
          <cell r="C7562" t="str">
            <v>000 0909 0110500590 119 200</v>
          </cell>
          <cell r="D7562">
            <v>22185.1</v>
          </cell>
          <cell r="E7562" t="str">
            <v>-</v>
          </cell>
          <cell r="F7562">
            <v>22185.1</v>
          </cell>
        </row>
        <row r="7563">
          <cell r="A7563" t="str">
            <v>Оплата труда, начисления на выплаты по оплате труда</v>
          </cell>
          <cell r="B7563">
            <v>200</v>
          </cell>
          <cell r="C7563" t="str">
            <v>000 0909 0110500590 119 210</v>
          </cell>
          <cell r="D7563">
            <v>22185.1</v>
          </cell>
          <cell r="E7563" t="str">
            <v>-</v>
          </cell>
          <cell r="F7563">
            <v>22185.1</v>
          </cell>
        </row>
        <row r="7564">
          <cell r="A7564" t="str">
            <v>Начисления на выплаты по оплате труда</v>
          </cell>
          <cell r="B7564">
            <v>200</v>
          </cell>
          <cell r="C7564" t="str">
            <v>620 0909 0110500590 119 213</v>
          </cell>
          <cell r="D7564">
            <v>22185.1</v>
          </cell>
          <cell r="E7564" t="str">
            <v>-</v>
          </cell>
          <cell r="F7564">
            <v>22185.1</v>
          </cell>
        </row>
        <row r="7565">
          <cell r="A7565" t="str">
            <v>Закупка товаров, работ и услуг для обеспечения государственных (муниципальных) нужд</v>
          </cell>
          <cell r="B7565">
            <v>200</v>
          </cell>
          <cell r="C7565" t="str">
            <v>000 0909 0110500590 200 000</v>
          </cell>
          <cell r="D7565">
            <v>5635.6</v>
          </cell>
          <cell r="E7565">
            <v>75.206339999999997</v>
          </cell>
          <cell r="F7565">
            <v>5560.3936599999997</v>
          </cell>
        </row>
        <row r="7566">
          <cell r="A7566" t="str">
            <v>Иные закупки товаров, работ и услуг для обеспечения государственных (муниципальных) нужд</v>
          </cell>
          <cell r="B7566">
            <v>200</v>
          </cell>
          <cell r="C7566" t="str">
            <v>000 0909 0110500590 240 000</v>
          </cell>
          <cell r="D7566">
            <v>5635.6</v>
          </cell>
          <cell r="E7566">
            <v>75.206339999999997</v>
          </cell>
          <cell r="F7566">
            <v>5560.3936599999997</v>
          </cell>
        </row>
        <row r="7567">
          <cell r="A7567" t="str">
            <v>Прочая закупка товаров, работ и услуг</v>
          </cell>
          <cell r="B7567">
            <v>200</v>
          </cell>
          <cell r="C7567" t="str">
            <v>000 0909 0110500590 244 000</v>
          </cell>
          <cell r="D7567">
            <v>5635.6</v>
          </cell>
          <cell r="E7567">
            <v>75.206339999999997</v>
          </cell>
          <cell r="F7567">
            <v>5560.3936599999997</v>
          </cell>
        </row>
        <row r="7568">
          <cell r="A7568" t="str">
            <v>Расходы</v>
          </cell>
          <cell r="B7568">
            <v>200</v>
          </cell>
          <cell r="C7568" t="str">
            <v>000 0909 0110500590 244 200</v>
          </cell>
          <cell r="D7568">
            <v>4670.7</v>
          </cell>
          <cell r="E7568">
            <v>10.995479999999999</v>
          </cell>
          <cell r="F7568">
            <v>4659.7045199999993</v>
          </cell>
        </row>
        <row r="7569">
          <cell r="A7569" t="str">
            <v>Оплата работ, услуг</v>
          </cell>
          <cell r="B7569">
            <v>200</v>
          </cell>
          <cell r="C7569" t="str">
            <v>000 0909 0110500590 244 220</v>
          </cell>
          <cell r="D7569">
            <v>4670.7</v>
          </cell>
          <cell r="E7569">
            <v>10.995479999999999</v>
          </cell>
          <cell r="F7569">
            <v>4659.7045199999993</v>
          </cell>
        </row>
        <row r="7570">
          <cell r="A7570" t="str">
            <v>Услуги связи</v>
          </cell>
          <cell r="B7570">
            <v>200</v>
          </cell>
          <cell r="C7570" t="str">
            <v>620 0909 0110500590 244 221</v>
          </cell>
          <cell r="D7570">
            <v>1320.7</v>
          </cell>
          <cell r="E7570">
            <v>10.995479999999999</v>
          </cell>
          <cell r="F7570">
            <v>1309.70452</v>
          </cell>
        </row>
        <row r="7571">
          <cell r="A7571" t="str">
            <v>Транспортные услуги</v>
          </cell>
          <cell r="B7571">
            <v>200</v>
          </cell>
          <cell r="C7571" t="str">
            <v>620 0909 0110500590 244 222</v>
          </cell>
          <cell r="D7571">
            <v>1100</v>
          </cell>
          <cell r="E7571" t="str">
            <v>-</v>
          </cell>
          <cell r="F7571">
            <v>1100</v>
          </cell>
        </row>
        <row r="7572">
          <cell r="A7572" t="str">
            <v>Работы, услуги по содержанию имущества</v>
          </cell>
          <cell r="B7572">
            <v>200</v>
          </cell>
          <cell r="C7572" t="str">
            <v>620 0909 0110500590 244 225</v>
          </cell>
          <cell r="D7572">
            <v>1250</v>
          </cell>
          <cell r="E7572" t="str">
            <v>-</v>
          </cell>
          <cell r="F7572">
            <v>1250</v>
          </cell>
        </row>
        <row r="7573">
          <cell r="A7573" t="str">
            <v>Прочие работы, услуги</v>
          </cell>
          <cell r="B7573">
            <v>200</v>
          </cell>
          <cell r="C7573" t="str">
            <v>620 0909 0110500590 244 226</v>
          </cell>
          <cell r="D7573">
            <v>1000</v>
          </cell>
          <cell r="E7573" t="str">
            <v>-</v>
          </cell>
          <cell r="F7573">
            <v>1000</v>
          </cell>
        </row>
        <row r="7574">
          <cell r="A7574" t="str">
            <v>Поступление нефинансовых активов</v>
          </cell>
          <cell r="B7574">
            <v>200</v>
          </cell>
          <cell r="C7574" t="str">
            <v>000 0909 0110500590 244 300</v>
          </cell>
          <cell r="D7574">
            <v>964.9</v>
          </cell>
          <cell r="E7574">
            <v>64.210859999999997</v>
          </cell>
          <cell r="F7574">
            <v>900.68914000000007</v>
          </cell>
        </row>
        <row r="7575">
          <cell r="A7575" t="str">
            <v>Увеличение стоимости основных средств</v>
          </cell>
          <cell r="B7575">
            <v>200</v>
          </cell>
          <cell r="C7575" t="str">
            <v>620 0909 0110500590 244 310</v>
          </cell>
          <cell r="D7575">
            <v>500</v>
          </cell>
          <cell r="E7575" t="str">
            <v>-</v>
          </cell>
          <cell r="F7575">
            <v>500</v>
          </cell>
        </row>
        <row r="7576">
          <cell r="A7576" t="str">
            <v>Увеличение стоимости материальных запасов</v>
          </cell>
          <cell r="B7576">
            <v>200</v>
          </cell>
          <cell r="C7576" t="str">
            <v>000 0909 0110500590 244 340</v>
          </cell>
          <cell r="D7576">
            <v>464.9</v>
          </cell>
          <cell r="E7576">
            <v>64.210859999999997</v>
          </cell>
          <cell r="F7576">
            <v>400.68914000000001</v>
          </cell>
        </row>
        <row r="7577">
          <cell r="A7577" t="str">
            <v>Увеличение стоимости прочих оборотных запасов (материалов)</v>
          </cell>
          <cell r="B7577">
            <v>200</v>
          </cell>
          <cell r="C7577" t="str">
            <v>620 0909 0110500590 244 346</v>
          </cell>
          <cell r="D7577">
            <v>464.9</v>
          </cell>
          <cell r="E7577">
            <v>64.210859999999997</v>
          </cell>
          <cell r="F7577">
            <v>400.68914000000001</v>
          </cell>
        </row>
        <row r="7578">
          <cell r="A7578" t="str">
            <v>Предоставление субсидий бюджетным, автономным учреждениям и иным некоммерческим организациям</v>
          </cell>
          <cell r="B7578">
            <v>200</v>
          </cell>
          <cell r="C7578" t="str">
            <v>000 0909 0110500590 600 000</v>
          </cell>
          <cell r="D7578">
            <v>346370</v>
          </cell>
          <cell r="E7578">
            <v>3669.1285899999998</v>
          </cell>
          <cell r="F7578">
            <v>342700.87141000002</v>
          </cell>
        </row>
        <row r="7579">
          <cell r="A7579" t="str">
            <v>Субсидии автономным учреждениям</v>
          </cell>
          <cell r="B7579">
            <v>200</v>
          </cell>
          <cell r="C7579" t="str">
            <v>000 0909 0110500590 620 000</v>
          </cell>
          <cell r="D7579">
            <v>346370</v>
          </cell>
          <cell r="E7579">
            <v>3669.1285899999998</v>
          </cell>
          <cell r="F7579">
            <v>342700.87141000002</v>
          </cell>
        </row>
        <row r="7580">
          <cell r="A758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580">
            <v>200</v>
          </cell>
          <cell r="C7580" t="str">
            <v>000 0909 0110500590 621 000</v>
          </cell>
          <cell r="D7580">
            <v>346370</v>
          </cell>
          <cell r="E7580">
            <v>3669.1285899999998</v>
          </cell>
          <cell r="F7580">
            <v>342700.87141000002</v>
          </cell>
        </row>
        <row r="7581">
          <cell r="A7581" t="str">
            <v>Расходы</v>
          </cell>
          <cell r="B7581">
            <v>200</v>
          </cell>
          <cell r="C7581" t="str">
            <v>000 0909 0110500590 621 200</v>
          </cell>
          <cell r="D7581">
            <v>346370</v>
          </cell>
          <cell r="E7581">
            <v>3669.1285899999998</v>
          </cell>
          <cell r="F7581">
            <v>342700.87141000002</v>
          </cell>
        </row>
        <row r="7582">
          <cell r="A7582" t="str">
            <v>Безвозмездные перечисления текущего характера организациям</v>
          </cell>
          <cell r="B7582">
            <v>200</v>
          </cell>
          <cell r="C7582" t="str">
            <v>000 0909 0110500590 621 240</v>
          </cell>
          <cell r="D7582">
            <v>346370</v>
          </cell>
          <cell r="E7582">
            <v>3669.1285899999998</v>
          </cell>
          <cell r="F7582">
            <v>342700.87141000002</v>
          </cell>
        </row>
        <row r="7583">
          <cell r="A7583" t="str">
            <v>Безвозмездные перечисления текущего характера государственным (муниципальным) учреждениям</v>
          </cell>
          <cell r="B7583">
            <v>200</v>
          </cell>
          <cell r="C7583" t="str">
            <v>620 0909 0110500590 621 241</v>
          </cell>
          <cell r="D7583">
            <v>346370</v>
          </cell>
          <cell r="E7583">
            <v>3669.1285899999998</v>
          </cell>
          <cell r="F7583">
            <v>342700.87141000002</v>
          </cell>
        </row>
        <row r="7584">
          <cell r="A7584" t="str">
            <v>Иные бюджетные ассигнования</v>
          </cell>
          <cell r="B7584">
            <v>200</v>
          </cell>
          <cell r="C7584" t="str">
            <v>000 0909 0110500590 800 000</v>
          </cell>
          <cell r="D7584">
            <v>66</v>
          </cell>
          <cell r="E7584" t="str">
            <v>-</v>
          </cell>
          <cell r="F7584">
            <v>66</v>
          </cell>
        </row>
        <row r="7585">
          <cell r="A7585" t="str">
            <v>Уплата налогов, сборов и иных платежей</v>
          </cell>
          <cell r="B7585">
            <v>200</v>
          </cell>
          <cell r="C7585" t="str">
            <v>000 0909 0110500590 850 000</v>
          </cell>
          <cell r="D7585">
            <v>66</v>
          </cell>
          <cell r="E7585" t="str">
            <v>-</v>
          </cell>
          <cell r="F7585">
            <v>66</v>
          </cell>
        </row>
        <row r="7586">
          <cell r="A7586" t="str">
            <v>Уплата прочих налогов, сборов</v>
          </cell>
          <cell r="B7586">
            <v>200</v>
          </cell>
          <cell r="C7586" t="str">
            <v>000 0909 0110500590 852 000</v>
          </cell>
          <cell r="D7586">
            <v>66</v>
          </cell>
          <cell r="E7586" t="str">
            <v>-</v>
          </cell>
          <cell r="F7586">
            <v>66</v>
          </cell>
        </row>
        <row r="7587">
          <cell r="A7587" t="str">
            <v>Расходы</v>
          </cell>
          <cell r="B7587">
            <v>200</v>
          </cell>
          <cell r="C7587" t="str">
            <v>000 0909 0110500590 852 200</v>
          </cell>
          <cell r="D7587">
            <v>66</v>
          </cell>
          <cell r="E7587" t="str">
            <v>-</v>
          </cell>
          <cell r="F7587">
            <v>66</v>
          </cell>
        </row>
        <row r="7588">
          <cell r="A7588" t="str">
            <v>Прочие расходы</v>
          </cell>
          <cell r="B7588">
            <v>200</v>
          </cell>
          <cell r="C7588" t="str">
            <v>000 0909 0110500590 852 290</v>
          </cell>
          <cell r="D7588">
            <v>66</v>
          </cell>
          <cell r="E7588" t="str">
            <v>-</v>
          </cell>
          <cell r="F7588">
            <v>66</v>
          </cell>
        </row>
        <row r="7589">
          <cell r="A7589" t="str">
            <v>Налоги, пошлины и сборы</v>
          </cell>
          <cell r="B7589">
            <v>200</v>
          </cell>
          <cell r="C7589" t="str">
            <v>620 0909 0110500590 852 291</v>
          </cell>
          <cell r="D7589">
            <v>66</v>
          </cell>
          <cell r="E7589" t="str">
            <v>-</v>
          </cell>
          <cell r="F7589">
            <v>66</v>
          </cell>
        </row>
        <row r="7590">
          <cell r="A7590" t="str">
            <v>Основное мероприятие "Развитие материально-технической базы медицинских организаций, оказывающих первичную медико-санитарную помощь"</v>
          </cell>
          <cell r="B7590">
            <v>200</v>
          </cell>
          <cell r="C7590" t="str">
            <v>000 0909 0110700000 000 000</v>
          </cell>
          <cell r="D7590">
            <v>188412.2</v>
          </cell>
          <cell r="E7590" t="str">
            <v>-</v>
          </cell>
          <cell r="F7590">
            <v>188412.2</v>
          </cell>
        </row>
        <row r="7591">
          <cell r="A7591" t="str">
            <v>Реализация мероприятий</v>
          </cell>
          <cell r="B7591">
            <v>200</v>
          </cell>
          <cell r="C7591" t="str">
            <v>000 0909 0110799990 000 000</v>
          </cell>
          <cell r="D7591">
            <v>188412.2</v>
          </cell>
          <cell r="E7591" t="str">
            <v>-</v>
          </cell>
          <cell r="F7591">
            <v>188412.2</v>
          </cell>
        </row>
        <row r="7592">
          <cell r="A7592" t="str">
            <v>Закупка товаров, работ и услуг для обеспечения государственных (муниципальных) нужд</v>
          </cell>
          <cell r="B7592">
            <v>200</v>
          </cell>
          <cell r="C7592" t="str">
            <v>000 0909 0110799990 200 000</v>
          </cell>
          <cell r="D7592">
            <v>188412.2</v>
          </cell>
          <cell r="E7592" t="str">
            <v>-</v>
          </cell>
          <cell r="F7592">
            <v>188412.2</v>
          </cell>
        </row>
        <row r="7593">
          <cell r="A7593" t="str">
            <v>Иные закупки товаров, работ и услуг для обеспечения государственных (муниципальных) нужд</v>
          </cell>
          <cell r="B7593">
            <v>200</v>
          </cell>
          <cell r="C7593" t="str">
            <v>000 0909 0110799990 240 000</v>
          </cell>
          <cell r="D7593">
            <v>188412.2</v>
          </cell>
          <cell r="E7593" t="str">
            <v>-</v>
          </cell>
          <cell r="F7593">
            <v>188412.2</v>
          </cell>
        </row>
        <row r="7594">
          <cell r="A7594" t="str">
            <v>Прочая закупка товаров, работ и услуг</v>
          </cell>
          <cell r="B7594">
            <v>200</v>
          </cell>
          <cell r="C7594" t="str">
            <v>000 0909 0110799990 244 000</v>
          </cell>
          <cell r="D7594">
            <v>188412.2</v>
          </cell>
          <cell r="E7594" t="str">
            <v>-</v>
          </cell>
          <cell r="F7594">
            <v>188412.2</v>
          </cell>
        </row>
        <row r="7595">
          <cell r="A7595" t="str">
            <v>Поступление нефинансовых активов</v>
          </cell>
          <cell r="B7595">
            <v>200</v>
          </cell>
          <cell r="C7595" t="str">
            <v>000 0909 0110799990 244 300</v>
          </cell>
          <cell r="D7595">
            <v>188412.2</v>
          </cell>
          <cell r="E7595" t="str">
            <v>-</v>
          </cell>
          <cell r="F7595">
            <v>188412.2</v>
          </cell>
        </row>
        <row r="7596">
          <cell r="A7596" t="str">
            <v>Увеличение стоимости основных средств</v>
          </cell>
          <cell r="B7596">
            <v>200</v>
          </cell>
          <cell r="C7596" t="str">
            <v>620 0909 0110799990 244 310</v>
          </cell>
          <cell r="D7596">
            <v>188412.2</v>
          </cell>
          <cell r="E7596" t="str">
            <v>-</v>
          </cell>
          <cell r="F7596">
            <v>188412.2</v>
          </cell>
        </row>
        <row r="7597">
          <cell r="A7597" t="str">
            <v>Региональный проект "Развитие детского здравоохранения, включая создание современной инфраструктуры оказания медицинской помощи детям"</v>
          </cell>
          <cell r="B7597">
            <v>200</v>
          </cell>
          <cell r="C7597" t="str">
            <v>000 0909 011N400000 000 000</v>
          </cell>
          <cell r="D7597">
            <v>33072.6</v>
          </cell>
          <cell r="E7597" t="str">
            <v>-</v>
          </cell>
          <cell r="F7597">
            <v>33072.6</v>
          </cell>
        </row>
        <row r="7598">
          <cell r="A7598" t="str">
            <v>Реализация мероприятий</v>
          </cell>
          <cell r="B7598">
            <v>200</v>
          </cell>
          <cell r="C7598" t="str">
            <v>000 0909 011N499990 000 000</v>
          </cell>
          <cell r="D7598">
            <v>33072.6</v>
          </cell>
          <cell r="E7598" t="str">
            <v>-</v>
          </cell>
          <cell r="F7598">
            <v>33072.6</v>
          </cell>
        </row>
        <row r="7599">
          <cell r="A7599" t="str">
            <v>Закупка товаров, работ и услуг для обеспечения государственных (муниципальных) нужд</v>
          </cell>
          <cell r="B7599">
            <v>200</v>
          </cell>
          <cell r="C7599" t="str">
            <v>000 0909 011N499990 200 000</v>
          </cell>
          <cell r="D7599">
            <v>33072.6</v>
          </cell>
          <cell r="E7599" t="str">
            <v>-</v>
          </cell>
          <cell r="F7599">
            <v>33072.6</v>
          </cell>
        </row>
        <row r="7600">
          <cell r="A7600" t="str">
            <v>Иные закупки товаров, работ и услуг для обеспечения государственных (муниципальных) нужд</v>
          </cell>
          <cell r="B7600">
            <v>200</v>
          </cell>
          <cell r="C7600" t="str">
            <v>000 0909 011N499990 240 000</v>
          </cell>
          <cell r="D7600">
            <v>33072.6</v>
          </cell>
          <cell r="E7600" t="str">
            <v>-</v>
          </cell>
          <cell r="F7600">
            <v>33072.6</v>
          </cell>
        </row>
        <row r="7601">
          <cell r="A7601" t="str">
            <v>Прочая закупка товаров, работ и услуг</v>
          </cell>
          <cell r="B7601">
            <v>200</v>
          </cell>
          <cell r="C7601" t="str">
            <v>000 0909 011N499990 244 000</v>
          </cell>
          <cell r="D7601">
            <v>33072.6</v>
          </cell>
          <cell r="E7601" t="str">
            <v>-</v>
          </cell>
          <cell r="F7601">
            <v>33072.6</v>
          </cell>
        </row>
        <row r="7602">
          <cell r="A7602" t="str">
            <v>Поступление нефинансовых активов</v>
          </cell>
          <cell r="B7602">
            <v>200</v>
          </cell>
          <cell r="C7602" t="str">
            <v>000 0909 011N499990 244 300</v>
          </cell>
          <cell r="D7602">
            <v>33072.6</v>
          </cell>
          <cell r="E7602" t="str">
            <v>-</v>
          </cell>
          <cell r="F7602">
            <v>33072.6</v>
          </cell>
        </row>
        <row r="7603">
          <cell r="A7603" t="str">
            <v>Увеличение стоимости основных средств</v>
          </cell>
          <cell r="B7603">
            <v>200</v>
          </cell>
          <cell r="C7603" t="str">
            <v>620 0909 011N499990 244 310</v>
          </cell>
          <cell r="D7603">
            <v>33072.6</v>
          </cell>
          <cell r="E7603" t="str">
            <v>-</v>
          </cell>
          <cell r="F7603">
            <v>33072.6</v>
          </cell>
        </row>
        <row r="7604">
          <cell r="A7604" t="str">
            <v>Подпрограмма "Совершенствование оказания специализированной, в том числе высокотехнологичной, медицинской помощи"</v>
          </cell>
          <cell r="B7604">
            <v>200</v>
          </cell>
          <cell r="C7604" t="str">
            <v>000 0909 0120000000 000 000</v>
          </cell>
          <cell r="D7604">
            <v>508270.9</v>
          </cell>
          <cell r="E7604">
            <v>2388.3226</v>
          </cell>
          <cell r="F7604">
            <v>505882.57739999995</v>
          </cell>
        </row>
        <row r="7605">
          <cell r="A7605" t="str">
            <v>Реализация мероприятий</v>
          </cell>
          <cell r="B7605">
            <v>200</v>
          </cell>
          <cell r="C7605" t="str">
            <v>000 0909 0120799990 000 000</v>
          </cell>
          <cell r="D7605">
            <v>9996.5</v>
          </cell>
          <cell r="E7605" t="str">
            <v>-</v>
          </cell>
          <cell r="F7605">
            <v>9996.5</v>
          </cell>
        </row>
        <row r="7606">
          <cell r="A7606" t="str">
            <v>Закупка товаров, работ и услуг для обеспечения государственных (муниципальных) нужд</v>
          </cell>
          <cell r="B7606">
            <v>200</v>
          </cell>
          <cell r="C7606" t="str">
            <v>000 0909 0120799990 200 000</v>
          </cell>
          <cell r="D7606">
            <v>9996.5</v>
          </cell>
          <cell r="E7606" t="str">
            <v>-</v>
          </cell>
          <cell r="F7606">
            <v>9996.5</v>
          </cell>
        </row>
        <row r="7607">
          <cell r="A7607" t="str">
            <v>Иные закупки товаров, работ и услуг для обеспечения государственных (муниципальных) нужд</v>
          </cell>
          <cell r="B7607">
            <v>200</v>
          </cell>
          <cell r="C7607" t="str">
            <v>000 0909 0120799990 240 000</v>
          </cell>
          <cell r="D7607">
            <v>9996.5</v>
          </cell>
          <cell r="E7607" t="str">
            <v>-</v>
          </cell>
          <cell r="F7607">
            <v>9996.5</v>
          </cell>
        </row>
        <row r="7608">
          <cell r="A7608" t="str">
            <v>Прочая закупка товаров, работ и услуг</v>
          </cell>
          <cell r="B7608">
            <v>200</v>
          </cell>
          <cell r="C7608" t="str">
            <v>000 0909 0120799990 244 000</v>
          </cell>
          <cell r="D7608">
            <v>9996.5</v>
          </cell>
          <cell r="E7608" t="str">
            <v>-</v>
          </cell>
          <cell r="F7608">
            <v>9996.5</v>
          </cell>
        </row>
        <row r="7609">
          <cell r="A7609" t="str">
            <v>Поступление нефинансовых активов</v>
          </cell>
          <cell r="B7609">
            <v>200</v>
          </cell>
          <cell r="C7609" t="str">
            <v>000 0909 0120799990 244 300</v>
          </cell>
          <cell r="D7609">
            <v>9996.5</v>
          </cell>
          <cell r="E7609" t="str">
            <v>-</v>
          </cell>
          <cell r="F7609">
            <v>9996.5</v>
          </cell>
        </row>
        <row r="7610">
          <cell r="A7610" t="str">
            <v>Увеличение стоимости материальных запасов</v>
          </cell>
          <cell r="B7610">
            <v>200</v>
          </cell>
          <cell r="C7610" t="str">
            <v>000 0909 0120799990 244 340</v>
          </cell>
          <cell r="D7610">
            <v>9996.5</v>
          </cell>
          <cell r="E7610" t="str">
            <v>-</v>
          </cell>
          <cell r="F7610">
            <v>9996.5</v>
          </cell>
        </row>
        <row r="7611">
          <cell r="A7611" t="str">
            <v>Увеличение стоимости лекарственных препаратов и материалов, применяемых в медицинских целях</v>
          </cell>
          <cell r="B7611">
            <v>200</v>
          </cell>
          <cell r="C7611" t="str">
            <v>620 0909 0120799990 244 341</v>
          </cell>
          <cell r="D7611">
            <v>9996.5</v>
          </cell>
          <cell r="E7611" t="str">
            <v>-</v>
          </cell>
          <cell r="F7611">
            <v>9996.5</v>
          </cell>
        </row>
        <row r="7612">
          <cell r="A7612" t="str">
            <v>Реализация мероприятий</v>
          </cell>
          <cell r="B7612">
            <v>200</v>
          </cell>
          <cell r="C7612" t="str">
            <v>000 0909 0120899990 000 000</v>
          </cell>
          <cell r="D7612">
            <v>9700.7000000000007</v>
          </cell>
          <cell r="E7612" t="str">
            <v>-</v>
          </cell>
          <cell r="F7612">
            <v>9700.7000000000007</v>
          </cell>
        </row>
        <row r="7613">
          <cell r="A7613" t="str">
            <v>Закупка товаров, работ и услуг для обеспечения государственных (муниципальных) нужд</v>
          </cell>
          <cell r="B7613">
            <v>200</v>
          </cell>
          <cell r="C7613" t="str">
            <v>000 0909 0120899990 200 000</v>
          </cell>
          <cell r="D7613">
            <v>9700.7000000000007</v>
          </cell>
          <cell r="E7613" t="str">
            <v>-</v>
          </cell>
          <cell r="F7613">
            <v>9700.7000000000007</v>
          </cell>
        </row>
        <row r="7614">
          <cell r="A7614" t="str">
            <v>Иные закупки товаров, работ и услуг для обеспечения государственных (муниципальных) нужд</v>
          </cell>
          <cell r="B7614">
            <v>200</v>
          </cell>
          <cell r="C7614" t="str">
            <v>000 0909 0120899990 240 000</v>
          </cell>
          <cell r="D7614">
            <v>9700.7000000000007</v>
          </cell>
          <cell r="E7614" t="str">
            <v>-</v>
          </cell>
          <cell r="F7614">
            <v>9700.7000000000007</v>
          </cell>
        </row>
        <row r="7615">
          <cell r="A7615" t="str">
            <v>Прочая закупка товаров, работ и услуг</v>
          </cell>
          <cell r="B7615">
            <v>200</v>
          </cell>
          <cell r="C7615" t="str">
            <v>000 0909 0120899990 244 000</v>
          </cell>
          <cell r="D7615">
            <v>9700.7000000000007</v>
          </cell>
          <cell r="E7615" t="str">
            <v>-</v>
          </cell>
          <cell r="F7615">
            <v>9700.7000000000007</v>
          </cell>
        </row>
        <row r="7616">
          <cell r="A7616" t="str">
            <v>Поступление нефинансовых активов</v>
          </cell>
          <cell r="B7616">
            <v>200</v>
          </cell>
          <cell r="C7616" t="str">
            <v>000 0909 0120899990 244 300</v>
          </cell>
          <cell r="D7616">
            <v>9700.7000000000007</v>
          </cell>
          <cell r="E7616" t="str">
            <v>-</v>
          </cell>
          <cell r="F7616">
            <v>9700.7000000000007</v>
          </cell>
        </row>
        <row r="7617">
          <cell r="A7617" t="str">
            <v>Увеличение стоимости материальных запасов</v>
          </cell>
          <cell r="B7617">
            <v>200</v>
          </cell>
          <cell r="C7617" t="str">
            <v>000 0909 0120899990 244 340</v>
          </cell>
          <cell r="D7617">
            <v>9700.7000000000007</v>
          </cell>
          <cell r="E7617" t="str">
            <v>-</v>
          </cell>
          <cell r="F7617">
            <v>9700.7000000000007</v>
          </cell>
        </row>
        <row r="7618">
          <cell r="A7618" t="str">
            <v>Увеличение стоимости лекарственных препаратов и материалов, применяемых в медицинских целях</v>
          </cell>
          <cell r="B7618">
            <v>200</v>
          </cell>
          <cell r="C7618" t="str">
            <v>620 0909 0120899990 244 341</v>
          </cell>
          <cell r="D7618">
            <v>9700.7000000000007</v>
          </cell>
          <cell r="E7618" t="str">
            <v>-</v>
          </cell>
          <cell r="F7618">
            <v>9700.7000000000007</v>
          </cell>
        </row>
        <row r="7619">
          <cell r="A7619" t="str">
            <v>Основное мероприятие "Совершенствование системы оказания медицинской помощи наркологическим больным, включая мероприятия профилактической направленности"</v>
          </cell>
          <cell r="B7619">
            <v>200</v>
          </cell>
          <cell r="C7619" t="str">
            <v>000 0909 0120900000 000 000</v>
          </cell>
          <cell r="D7619">
            <v>1780</v>
          </cell>
          <cell r="E7619" t="str">
            <v>-</v>
          </cell>
          <cell r="F7619">
            <v>1780</v>
          </cell>
        </row>
        <row r="7620">
          <cell r="A7620" t="str">
            <v>Мероприятия по противодействию злоупотреблению наркотиками и их незаконному обороту</v>
          </cell>
          <cell r="B7620">
            <v>200</v>
          </cell>
          <cell r="C7620" t="str">
            <v>000 0909 0120920040 000 000</v>
          </cell>
          <cell r="D7620">
            <v>1780</v>
          </cell>
          <cell r="E7620" t="str">
            <v>-</v>
          </cell>
          <cell r="F7620">
            <v>1780</v>
          </cell>
        </row>
        <row r="7621">
          <cell r="A7621" t="str">
            <v>Предоставление субсидий бюджетным, автономным учреждениям и иным некоммерческим организациям</v>
          </cell>
          <cell r="B7621">
            <v>200</v>
          </cell>
          <cell r="C7621" t="str">
            <v>000 0909 0120920040 600 000</v>
          </cell>
          <cell r="D7621">
            <v>1780</v>
          </cell>
          <cell r="E7621" t="str">
            <v>-</v>
          </cell>
          <cell r="F7621">
            <v>1780</v>
          </cell>
        </row>
        <row r="7622">
          <cell r="A7622" t="str">
            <v>Субсидии бюджетным учреждениям</v>
          </cell>
          <cell r="B7622">
            <v>200</v>
          </cell>
          <cell r="C7622" t="str">
            <v>000 0909 0120920040 610 000</v>
          </cell>
          <cell r="D7622">
            <v>1780</v>
          </cell>
          <cell r="E7622" t="str">
            <v>-</v>
          </cell>
          <cell r="F7622">
            <v>1780</v>
          </cell>
        </row>
        <row r="7623">
          <cell r="A7623" t="str">
            <v>Субсидии бюджетным учреждениям на иные цели</v>
          </cell>
          <cell r="B7623">
            <v>200</v>
          </cell>
          <cell r="C7623" t="str">
            <v>000 0909 0120920040 612 000</v>
          </cell>
          <cell r="D7623">
            <v>1780</v>
          </cell>
          <cell r="E7623" t="str">
            <v>-</v>
          </cell>
          <cell r="F7623">
            <v>1780</v>
          </cell>
        </row>
        <row r="7624">
          <cell r="A7624" t="str">
            <v>Расходы</v>
          </cell>
          <cell r="B7624">
            <v>200</v>
          </cell>
          <cell r="C7624" t="str">
            <v>000 0909 0120920040 612 200</v>
          </cell>
          <cell r="D7624">
            <v>1780</v>
          </cell>
          <cell r="E7624" t="str">
            <v>-</v>
          </cell>
          <cell r="F7624">
            <v>1780</v>
          </cell>
        </row>
        <row r="7625">
          <cell r="A7625" t="str">
            <v>Безвозмездные перечисления текущего характера организациям</v>
          </cell>
          <cell r="B7625">
            <v>200</v>
          </cell>
          <cell r="C7625" t="str">
            <v>000 0909 0120920040 612 240</v>
          </cell>
          <cell r="D7625">
            <v>1780</v>
          </cell>
          <cell r="E7625" t="str">
            <v>-</v>
          </cell>
          <cell r="F7625">
            <v>1780</v>
          </cell>
        </row>
        <row r="7626">
          <cell r="A7626" t="str">
            <v>Безвозмездные перечисления текущего характера государственным (муниципальным) учреждениям</v>
          </cell>
          <cell r="B7626">
            <v>200</v>
          </cell>
          <cell r="C7626" t="str">
            <v>620 0909 0120920040 612 241</v>
          </cell>
          <cell r="D7626">
            <v>1780</v>
          </cell>
          <cell r="E7626" t="str">
            <v>-</v>
          </cell>
          <cell r="F7626">
            <v>1780</v>
          </cell>
        </row>
        <row r="7627">
          <cell r="A7627" t="str">
            <v>Основное мероприятие "Совершенствование оказания специализированной медицинской помощи"</v>
          </cell>
          <cell r="B7627">
            <v>200</v>
          </cell>
          <cell r="C7627" t="str">
            <v>000 0909 0121300000 000 000</v>
          </cell>
          <cell r="D7627">
            <v>16996</v>
          </cell>
          <cell r="E7627">
            <v>2388.3226</v>
          </cell>
          <cell r="F7627">
            <v>14607.6774</v>
          </cell>
        </row>
        <row r="7628">
          <cell r="A7628" t="str">
            <v>Расходы на обеспечение деятельности (оказание услуг) государственных учреждений</v>
          </cell>
          <cell r="B7628">
            <v>200</v>
          </cell>
          <cell r="C7628" t="str">
            <v>000 0909 0121300590 000 000</v>
          </cell>
          <cell r="D7628">
            <v>16996</v>
          </cell>
          <cell r="E7628">
            <v>2388.3226</v>
          </cell>
          <cell r="F7628">
            <v>14607.6774</v>
          </cell>
        </row>
        <row r="7629">
          <cell r="A762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629">
            <v>200</v>
          </cell>
          <cell r="C7629" t="str">
            <v>000 0909 0121300590 100 000</v>
          </cell>
          <cell r="D7629">
            <v>9862.7000000000007</v>
          </cell>
          <cell r="E7629">
            <v>178.161</v>
          </cell>
          <cell r="F7629">
            <v>9684.5390000000007</v>
          </cell>
        </row>
        <row r="7630">
          <cell r="A7630" t="str">
            <v>Расходы на выплаты персоналу казенных учреждений</v>
          </cell>
          <cell r="B7630">
            <v>200</v>
          </cell>
          <cell r="C7630" t="str">
            <v>000 0909 0121300590 110 000</v>
          </cell>
          <cell r="D7630">
            <v>9862.7000000000007</v>
          </cell>
          <cell r="E7630">
            <v>178.161</v>
          </cell>
          <cell r="F7630">
            <v>9684.5390000000007</v>
          </cell>
        </row>
        <row r="7631">
          <cell r="A7631" t="str">
            <v>Фонд оплаты труда учреждений</v>
          </cell>
          <cell r="B7631">
            <v>200</v>
          </cell>
          <cell r="C7631" t="str">
            <v>000 0909 0121300590 111 000</v>
          </cell>
          <cell r="D7631">
            <v>7410</v>
          </cell>
          <cell r="E7631">
            <v>178.161</v>
          </cell>
          <cell r="F7631">
            <v>7231.8389999999999</v>
          </cell>
        </row>
        <row r="7632">
          <cell r="A7632" t="str">
            <v>Расходы</v>
          </cell>
          <cell r="B7632">
            <v>200</v>
          </cell>
          <cell r="C7632" t="str">
            <v>000 0909 0121300590 111 200</v>
          </cell>
          <cell r="D7632">
            <v>7410</v>
          </cell>
          <cell r="E7632">
            <v>178.161</v>
          </cell>
          <cell r="F7632">
            <v>7231.8389999999999</v>
          </cell>
        </row>
        <row r="7633">
          <cell r="A7633" t="str">
            <v>Оплата труда, начисления на выплаты по оплате труда</v>
          </cell>
          <cell r="B7633">
            <v>200</v>
          </cell>
          <cell r="C7633" t="str">
            <v>000 0909 0121300590 111 210</v>
          </cell>
          <cell r="D7633">
            <v>7410</v>
          </cell>
          <cell r="E7633">
            <v>178.161</v>
          </cell>
          <cell r="F7633">
            <v>7231.8389999999999</v>
          </cell>
        </row>
        <row r="7634">
          <cell r="A7634" t="str">
            <v>Заработная плата</v>
          </cell>
          <cell r="B7634">
            <v>200</v>
          </cell>
          <cell r="C7634" t="str">
            <v>620 0909 0121300590 111 211</v>
          </cell>
          <cell r="D7634">
            <v>7410</v>
          </cell>
          <cell r="E7634">
            <v>178.161</v>
          </cell>
          <cell r="F7634">
            <v>7231.8389999999999</v>
          </cell>
        </row>
        <row r="7635">
          <cell r="A7635" t="str">
            <v>Иные выплаты персоналу учреждений, за исключением фонда оплаты труда</v>
          </cell>
          <cell r="B7635">
            <v>200</v>
          </cell>
          <cell r="C7635" t="str">
            <v>000 0909 0121300590 112 000</v>
          </cell>
          <cell r="D7635">
            <v>302.7</v>
          </cell>
          <cell r="E7635" t="str">
            <v>-</v>
          </cell>
          <cell r="F7635">
            <v>302.7</v>
          </cell>
        </row>
        <row r="7636">
          <cell r="A7636" t="str">
            <v>Расходы</v>
          </cell>
          <cell r="B7636">
            <v>200</v>
          </cell>
          <cell r="C7636" t="str">
            <v>000 0909 0121300590 112 200</v>
          </cell>
          <cell r="D7636">
            <v>302.7</v>
          </cell>
          <cell r="E7636" t="str">
            <v>-</v>
          </cell>
          <cell r="F7636">
            <v>302.7</v>
          </cell>
        </row>
        <row r="7637">
          <cell r="A7637" t="str">
            <v>Оплата труда, начисления на выплаты по оплате труда</v>
          </cell>
          <cell r="B7637">
            <v>200</v>
          </cell>
          <cell r="C7637" t="str">
            <v>000 0909 0121300590 112 210</v>
          </cell>
          <cell r="D7637">
            <v>158.69999999999999</v>
          </cell>
          <cell r="E7637" t="str">
            <v>-</v>
          </cell>
          <cell r="F7637">
            <v>158.69999999999999</v>
          </cell>
        </row>
        <row r="7638">
          <cell r="A7638" t="str">
            <v>Прочие несоциальные выплаты персоналу в денежной форме</v>
          </cell>
          <cell r="B7638">
            <v>200</v>
          </cell>
          <cell r="C7638" t="str">
            <v>620 0909 0121300590 112 212</v>
          </cell>
          <cell r="D7638">
            <v>8.6999999999999993</v>
          </cell>
          <cell r="E7638" t="str">
            <v>-</v>
          </cell>
          <cell r="F7638">
            <v>8.6999999999999993</v>
          </cell>
        </row>
        <row r="7639">
          <cell r="A7639" t="str">
            <v>Прочие несоциальные выплаты персоналу в натуральной форме</v>
          </cell>
          <cell r="B7639">
            <v>200</v>
          </cell>
          <cell r="C7639" t="str">
            <v>620 0909 0121300590 112 214</v>
          </cell>
          <cell r="D7639">
            <v>150</v>
          </cell>
          <cell r="E7639" t="str">
            <v>-</v>
          </cell>
          <cell r="F7639">
            <v>150</v>
          </cell>
        </row>
        <row r="7640">
          <cell r="A7640" t="str">
            <v>Оплата работ, услуг</v>
          </cell>
          <cell r="B7640">
            <v>200</v>
          </cell>
          <cell r="C7640" t="str">
            <v>000 0909 0121300590 112 220</v>
          </cell>
          <cell r="D7640">
            <v>144</v>
          </cell>
          <cell r="E7640" t="str">
            <v>-</v>
          </cell>
          <cell r="F7640">
            <v>144</v>
          </cell>
        </row>
        <row r="7641">
          <cell r="A7641" t="str">
            <v>Прочие работы, услуги</v>
          </cell>
          <cell r="B7641">
            <v>200</v>
          </cell>
          <cell r="C7641" t="str">
            <v>620 0909 0121300590 112 226</v>
          </cell>
          <cell r="D7641">
            <v>144</v>
          </cell>
          <cell r="E7641" t="str">
            <v>-</v>
          </cell>
          <cell r="F7641">
            <v>144</v>
          </cell>
        </row>
        <row r="7642">
          <cell r="A7642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7642">
            <v>200</v>
          </cell>
          <cell r="C7642" t="str">
            <v>000 0909 0121300590 119 000</v>
          </cell>
          <cell r="D7642">
            <v>2150</v>
          </cell>
          <cell r="E7642" t="str">
            <v>-</v>
          </cell>
          <cell r="F7642">
            <v>2150</v>
          </cell>
        </row>
        <row r="7643">
          <cell r="A7643" t="str">
            <v>Расходы</v>
          </cell>
          <cell r="B7643">
            <v>200</v>
          </cell>
          <cell r="C7643" t="str">
            <v>000 0909 0121300590 119 200</v>
          </cell>
          <cell r="D7643">
            <v>2150</v>
          </cell>
          <cell r="E7643" t="str">
            <v>-</v>
          </cell>
          <cell r="F7643">
            <v>2150</v>
          </cell>
        </row>
        <row r="7644">
          <cell r="A7644" t="str">
            <v>Оплата труда, начисления на выплаты по оплате труда</v>
          </cell>
          <cell r="B7644">
            <v>200</v>
          </cell>
          <cell r="C7644" t="str">
            <v>000 0909 0121300590 119 210</v>
          </cell>
          <cell r="D7644">
            <v>2150</v>
          </cell>
          <cell r="E7644" t="str">
            <v>-</v>
          </cell>
          <cell r="F7644">
            <v>2150</v>
          </cell>
        </row>
        <row r="7645">
          <cell r="A7645" t="str">
            <v>Начисления на выплаты по оплате труда</v>
          </cell>
          <cell r="B7645">
            <v>200</v>
          </cell>
          <cell r="C7645" t="str">
            <v>620 0909 0121300590 119 213</v>
          </cell>
          <cell r="D7645">
            <v>2150</v>
          </cell>
          <cell r="E7645" t="str">
            <v>-</v>
          </cell>
          <cell r="F7645">
            <v>2150</v>
          </cell>
        </row>
        <row r="7646">
          <cell r="A7646" t="str">
            <v>Закупка товаров, работ и услуг для обеспечения государственных (муниципальных) нужд</v>
          </cell>
          <cell r="B7646">
            <v>200</v>
          </cell>
          <cell r="C7646" t="str">
            <v>000 0909 0121300590 200 000</v>
          </cell>
          <cell r="D7646">
            <v>1690</v>
          </cell>
          <cell r="E7646">
            <v>401.24400000000003</v>
          </cell>
          <cell r="F7646">
            <v>1288.7560000000001</v>
          </cell>
        </row>
        <row r="7647">
          <cell r="A7647" t="str">
            <v>Иные закупки товаров, работ и услуг для обеспечения государственных (муниципальных) нужд</v>
          </cell>
          <cell r="B7647">
            <v>200</v>
          </cell>
          <cell r="C7647" t="str">
            <v>000 0909 0121300590 240 000</v>
          </cell>
          <cell r="D7647">
            <v>1690</v>
          </cell>
          <cell r="E7647">
            <v>401.24400000000003</v>
          </cell>
          <cell r="F7647">
            <v>1288.7560000000001</v>
          </cell>
        </row>
        <row r="7648">
          <cell r="A7648" t="str">
            <v>Прочая закупка товаров, работ и услуг</v>
          </cell>
          <cell r="B7648">
            <v>200</v>
          </cell>
          <cell r="C7648" t="str">
            <v>000 0909 0121300590 244 000</v>
          </cell>
          <cell r="D7648">
            <v>1690</v>
          </cell>
          <cell r="E7648">
            <v>401.24400000000003</v>
          </cell>
          <cell r="F7648">
            <v>1288.7560000000001</v>
          </cell>
        </row>
        <row r="7649">
          <cell r="A7649" t="str">
            <v>Расходы</v>
          </cell>
          <cell r="B7649">
            <v>200</v>
          </cell>
          <cell r="C7649" t="str">
            <v>000 0909 0121300590 244 200</v>
          </cell>
          <cell r="D7649">
            <v>1480</v>
          </cell>
          <cell r="E7649">
            <v>358.2</v>
          </cell>
          <cell r="F7649">
            <v>1121.8</v>
          </cell>
        </row>
        <row r="7650">
          <cell r="A7650" t="str">
            <v>Оплата работ, услуг</v>
          </cell>
          <cell r="B7650">
            <v>200</v>
          </cell>
          <cell r="C7650" t="str">
            <v>000 0909 0121300590 244 220</v>
          </cell>
          <cell r="D7650">
            <v>1480</v>
          </cell>
          <cell r="E7650">
            <v>358.2</v>
          </cell>
          <cell r="F7650">
            <v>1121.8</v>
          </cell>
        </row>
        <row r="7651">
          <cell r="A7651" t="str">
            <v>Работы, услуги по содержанию имущества</v>
          </cell>
          <cell r="B7651">
            <v>200</v>
          </cell>
          <cell r="C7651" t="str">
            <v>620 0909 0121300590 244 225</v>
          </cell>
          <cell r="D7651">
            <v>80</v>
          </cell>
          <cell r="E7651" t="str">
            <v>-</v>
          </cell>
          <cell r="F7651">
            <v>80</v>
          </cell>
        </row>
        <row r="7652">
          <cell r="A7652" t="str">
            <v>Прочие работы, услуги</v>
          </cell>
          <cell r="B7652">
            <v>200</v>
          </cell>
          <cell r="C7652" t="str">
            <v>620 0909 0121300590 244 226</v>
          </cell>
          <cell r="D7652">
            <v>1400</v>
          </cell>
          <cell r="E7652">
            <v>358.2</v>
          </cell>
          <cell r="F7652">
            <v>1041.8</v>
          </cell>
        </row>
        <row r="7653">
          <cell r="A7653" t="str">
            <v>Поступление нефинансовых активов</v>
          </cell>
          <cell r="B7653">
            <v>200</v>
          </cell>
          <cell r="C7653" t="str">
            <v>000 0909 0121300590 244 300</v>
          </cell>
          <cell r="D7653">
            <v>210</v>
          </cell>
          <cell r="E7653">
            <v>43.043999999999997</v>
          </cell>
          <cell r="F7653">
            <v>166.95599999999999</v>
          </cell>
        </row>
        <row r="7654">
          <cell r="A7654" t="str">
            <v>Увеличение стоимости материальных запасов</v>
          </cell>
          <cell r="B7654">
            <v>200</v>
          </cell>
          <cell r="C7654" t="str">
            <v>000 0909 0121300590 244 340</v>
          </cell>
          <cell r="D7654">
            <v>210</v>
          </cell>
          <cell r="E7654">
            <v>43.043999999999997</v>
          </cell>
          <cell r="F7654">
            <v>166.95599999999999</v>
          </cell>
        </row>
        <row r="7655">
          <cell r="A7655" t="str">
            <v>Увеличение стоимости прочих оборотных запасов (материалов)</v>
          </cell>
          <cell r="B7655">
            <v>200</v>
          </cell>
          <cell r="C7655" t="str">
            <v>620 0909 0121300590 244 346</v>
          </cell>
          <cell r="D7655">
            <v>210</v>
          </cell>
          <cell r="E7655">
            <v>43.043999999999997</v>
          </cell>
          <cell r="F7655">
            <v>166.95599999999999</v>
          </cell>
        </row>
        <row r="7656">
          <cell r="A7656" t="str">
            <v>Предоставление субсидий бюджетным, автономным учреждениям и иным некоммерческим организациям</v>
          </cell>
          <cell r="B7656">
            <v>200</v>
          </cell>
          <cell r="C7656" t="str">
            <v>000 0909 0121300590 600 000</v>
          </cell>
          <cell r="D7656">
            <v>5443.3</v>
          </cell>
          <cell r="E7656">
            <v>1808.9176</v>
          </cell>
          <cell r="F7656">
            <v>3634.3824</v>
          </cell>
        </row>
        <row r="7657">
          <cell r="A7657" t="str">
            <v>Субсидии бюджетным учреждениям</v>
          </cell>
          <cell r="B7657">
            <v>200</v>
          </cell>
          <cell r="C7657" t="str">
            <v>000 0909 0121300590 610 000</v>
          </cell>
          <cell r="D7657">
            <v>5443.3</v>
          </cell>
          <cell r="E7657">
            <v>1808.9176</v>
          </cell>
          <cell r="F7657">
            <v>3634.3824</v>
          </cell>
        </row>
        <row r="7658">
          <cell r="A765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658">
            <v>200</v>
          </cell>
          <cell r="C7658" t="str">
            <v>000 0909 0121300590 611 000</v>
          </cell>
          <cell r="D7658">
            <v>5443.3</v>
          </cell>
          <cell r="E7658">
            <v>1808.9176</v>
          </cell>
          <cell r="F7658">
            <v>3634.3824</v>
          </cell>
        </row>
        <row r="7659">
          <cell r="A7659" t="str">
            <v>Расходы</v>
          </cell>
          <cell r="B7659">
            <v>200</v>
          </cell>
          <cell r="C7659" t="str">
            <v>000 0909 0121300590 611 200</v>
          </cell>
          <cell r="D7659">
            <v>5443.3</v>
          </cell>
          <cell r="E7659">
            <v>1808.9176</v>
          </cell>
          <cell r="F7659">
            <v>3634.3824</v>
          </cell>
        </row>
        <row r="7660">
          <cell r="A7660" t="str">
            <v>Безвозмездные перечисления текущего характера организациям</v>
          </cell>
          <cell r="B7660">
            <v>200</v>
          </cell>
          <cell r="C7660" t="str">
            <v>000 0909 0121300590 611 240</v>
          </cell>
          <cell r="D7660">
            <v>5443.3</v>
          </cell>
          <cell r="E7660">
            <v>1808.9176</v>
          </cell>
          <cell r="F7660">
            <v>3634.3824</v>
          </cell>
        </row>
        <row r="7661">
          <cell r="A7661" t="str">
            <v>Безвозмездные перечисления текущего характера государственным (муниципальным) учреждениям</v>
          </cell>
          <cell r="B7661">
            <v>200</v>
          </cell>
          <cell r="C7661" t="str">
            <v>620 0909 0121300590 611 241</v>
          </cell>
          <cell r="D7661">
            <v>5443.3</v>
          </cell>
          <cell r="E7661">
            <v>1808.9176</v>
          </cell>
          <cell r="F7661">
            <v>3634.3824</v>
          </cell>
        </row>
        <row r="7662">
          <cell r="A7662" t="str">
            <v>Основное мероприятие "Совершенствование системы лекарственного обеспечения в медицинских организациях, оказывающих специализированную медицинскую помощь"</v>
          </cell>
          <cell r="B7662">
            <v>200</v>
          </cell>
          <cell r="C7662" t="str">
            <v>000 0909 0121400000 000 000</v>
          </cell>
          <cell r="D7662">
            <v>88559.6</v>
          </cell>
          <cell r="E7662" t="str">
            <v>-</v>
          </cell>
          <cell r="F7662">
            <v>88559.6</v>
          </cell>
        </row>
        <row r="7663">
          <cell r="A7663" t="str">
            <v>Реализация мероприятий</v>
          </cell>
          <cell r="B7663">
            <v>200</v>
          </cell>
          <cell r="C7663" t="str">
            <v>000 0909 0121499990 000 000</v>
          </cell>
          <cell r="D7663">
            <v>88559.6</v>
          </cell>
          <cell r="E7663" t="str">
            <v>-</v>
          </cell>
          <cell r="F7663">
            <v>88559.6</v>
          </cell>
        </row>
        <row r="7664">
          <cell r="A7664" t="str">
            <v>Закупка товаров, работ и услуг для обеспечения государственных (муниципальных) нужд</v>
          </cell>
          <cell r="B7664">
            <v>200</v>
          </cell>
          <cell r="C7664" t="str">
            <v>000 0909 0121499990 200 000</v>
          </cell>
          <cell r="D7664">
            <v>88559.6</v>
          </cell>
          <cell r="E7664" t="str">
            <v>-</v>
          </cell>
          <cell r="F7664">
            <v>88559.6</v>
          </cell>
        </row>
        <row r="7665">
          <cell r="A7665" t="str">
            <v>Иные закупки товаров, работ и услуг для обеспечения государственных (муниципальных) нужд</v>
          </cell>
          <cell r="B7665">
            <v>200</v>
          </cell>
          <cell r="C7665" t="str">
            <v>000 0909 0121499990 240 000</v>
          </cell>
          <cell r="D7665">
            <v>88559.6</v>
          </cell>
          <cell r="E7665" t="str">
            <v>-</v>
          </cell>
          <cell r="F7665">
            <v>88559.6</v>
          </cell>
        </row>
        <row r="7666">
          <cell r="A7666" t="str">
            <v>Прочая закупка товаров, работ и услуг</v>
          </cell>
          <cell r="B7666">
            <v>200</v>
          </cell>
          <cell r="C7666" t="str">
            <v>000 0909 0121499990 244 000</v>
          </cell>
          <cell r="D7666">
            <v>88559.6</v>
          </cell>
          <cell r="E7666" t="str">
            <v>-</v>
          </cell>
          <cell r="F7666">
            <v>88559.6</v>
          </cell>
        </row>
        <row r="7667">
          <cell r="A7667" t="str">
            <v>Поступление нефинансовых активов</v>
          </cell>
          <cell r="B7667">
            <v>200</v>
          </cell>
          <cell r="C7667" t="str">
            <v>000 0909 0121499990 244 300</v>
          </cell>
          <cell r="D7667">
            <v>88559.6</v>
          </cell>
          <cell r="E7667" t="str">
            <v>-</v>
          </cell>
          <cell r="F7667">
            <v>88559.6</v>
          </cell>
        </row>
        <row r="7668">
          <cell r="A7668" t="str">
            <v>Увеличение стоимости материальных запасов</v>
          </cell>
          <cell r="B7668">
            <v>200</v>
          </cell>
          <cell r="C7668" t="str">
            <v>000 0909 0121499990 244 340</v>
          </cell>
          <cell r="D7668">
            <v>88559.6</v>
          </cell>
          <cell r="E7668" t="str">
            <v>-</v>
          </cell>
          <cell r="F7668">
            <v>88559.6</v>
          </cell>
        </row>
        <row r="7669">
          <cell r="A7669" t="str">
            <v>Увеличение стоимости лекарственных препаратов и материалов, применяемых в медицинских целях</v>
          </cell>
          <cell r="B7669">
            <v>200</v>
          </cell>
          <cell r="C7669" t="str">
            <v>620 0909 0121499990 244 341</v>
          </cell>
          <cell r="D7669">
            <v>88559.6</v>
          </cell>
          <cell r="E7669" t="str">
            <v>-</v>
          </cell>
          <cell r="F7669">
            <v>88559.6</v>
          </cell>
        </row>
        <row r="7670">
          <cell r="A7670" t="str">
            <v>Основное мероприятие "Развитие системы донорства органов и тканей в целях трансплантации"</v>
          </cell>
          <cell r="B7670">
            <v>200</v>
          </cell>
          <cell r="C7670" t="str">
            <v>000 0909 0121500000 000 000</v>
          </cell>
          <cell r="D7670">
            <v>58714.5</v>
          </cell>
          <cell r="E7670" t="str">
            <v>-</v>
          </cell>
          <cell r="F7670">
            <v>58714.5</v>
          </cell>
        </row>
        <row r="7671">
          <cell r="A7671" t="str">
            <v>Реализация мероприятий</v>
          </cell>
          <cell r="B7671">
            <v>200</v>
          </cell>
          <cell r="C7671" t="str">
            <v>000 0909 0121599990 000 000</v>
          </cell>
          <cell r="D7671">
            <v>58714.5</v>
          </cell>
          <cell r="E7671" t="str">
            <v>-</v>
          </cell>
          <cell r="F7671">
            <v>58714.5</v>
          </cell>
        </row>
        <row r="7672">
          <cell r="A7672" t="str">
            <v>Закупка товаров, работ и услуг для обеспечения государственных (муниципальных) нужд</v>
          </cell>
          <cell r="B7672">
            <v>200</v>
          </cell>
          <cell r="C7672" t="str">
            <v>000 0909 0121599990 200 000</v>
          </cell>
          <cell r="D7672">
            <v>58714.5</v>
          </cell>
          <cell r="E7672" t="str">
            <v>-</v>
          </cell>
          <cell r="F7672">
            <v>58714.5</v>
          </cell>
        </row>
        <row r="7673">
          <cell r="A7673" t="str">
            <v>Иные закупки товаров, работ и услуг для обеспечения государственных (муниципальных) нужд</v>
          </cell>
          <cell r="B7673">
            <v>200</v>
          </cell>
          <cell r="C7673" t="str">
            <v>000 0909 0121599990 240 000</v>
          </cell>
          <cell r="D7673">
            <v>58714.5</v>
          </cell>
          <cell r="E7673" t="str">
            <v>-</v>
          </cell>
          <cell r="F7673">
            <v>58714.5</v>
          </cell>
        </row>
        <row r="7674">
          <cell r="A7674" t="str">
            <v>Прочая закупка товаров, работ и услуг</v>
          </cell>
          <cell r="B7674">
            <v>200</v>
          </cell>
          <cell r="C7674" t="str">
            <v>000 0909 0121599990 244 000</v>
          </cell>
          <cell r="D7674">
            <v>58714.5</v>
          </cell>
          <cell r="E7674" t="str">
            <v>-</v>
          </cell>
          <cell r="F7674">
            <v>58714.5</v>
          </cell>
        </row>
        <row r="7675">
          <cell r="A7675" t="str">
            <v>Поступление нефинансовых активов</v>
          </cell>
          <cell r="B7675">
            <v>200</v>
          </cell>
          <cell r="C7675" t="str">
            <v>000 0909 0121599990 244 300</v>
          </cell>
          <cell r="D7675">
            <v>58714.5</v>
          </cell>
          <cell r="E7675" t="str">
            <v>-</v>
          </cell>
          <cell r="F7675">
            <v>58714.5</v>
          </cell>
        </row>
        <row r="7676">
          <cell r="A7676" t="str">
            <v>Увеличение стоимости основных средств</v>
          </cell>
          <cell r="B7676">
            <v>200</v>
          </cell>
          <cell r="C7676" t="str">
            <v>620 0909 0121599990 244 310</v>
          </cell>
          <cell r="D7676">
            <v>58714.5</v>
          </cell>
          <cell r="E7676" t="str">
            <v>-</v>
          </cell>
          <cell r="F7676">
            <v>58714.5</v>
          </cell>
        </row>
        <row r="7677">
          <cell r="A7677" t="str">
            <v>Основное мероприятие "Развитие медицинской реабилитации, включая санаторно-курортное лечение, в том числе детей"</v>
          </cell>
          <cell r="B7677">
            <v>200</v>
          </cell>
          <cell r="C7677" t="str">
            <v>000 0909 0121600000 000 000</v>
          </cell>
          <cell r="D7677">
            <v>271171.3</v>
          </cell>
          <cell r="E7677" t="str">
            <v>-</v>
          </cell>
          <cell r="F7677">
            <v>271171.3</v>
          </cell>
        </row>
        <row r="7678">
          <cell r="A7678" t="str">
            <v>Реализация мероприятий</v>
          </cell>
          <cell r="B7678">
            <v>200</v>
          </cell>
          <cell r="C7678" t="str">
            <v>000 0909 0121699990 000 000</v>
          </cell>
          <cell r="D7678">
            <v>271171.3</v>
          </cell>
          <cell r="E7678" t="str">
            <v>-</v>
          </cell>
          <cell r="F7678">
            <v>271171.3</v>
          </cell>
        </row>
        <row r="7679">
          <cell r="A7679" t="str">
            <v>Закупка товаров, работ и услуг для обеспечения государственных (муниципальных) нужд</v>
          </cell>
          <cell r="B7679">
            <v>200</v>
          </cell>
          <cell r="C7679" t="str">
            <v>000 0909 0121699990 200 000</v>
          </cell>
          <cell r="D7679">
            <v>271171.3</v>
          </cell>
          <cell r="E7679" t="str">
            <v>-</v>
          </cell>
          <cell r="F7679">
            <v>271171.3</v>
          </cell>
        </row>
        <row r="7680">
          <cell r="A7680" t="str">
            <v>Иные закупки товаров, работ и услуг для обеспечения государственных (муниципальных) нужд</v>
          </cell>
          <cell r="B7680">
            <v>200</v>
          </cell>
          <cell r="C7680" t="str">
            <v>000 0909 0121699990 240 000</v>
          </cell>
          <cell r="D7680">
            <v>271171.3</v>
          </cell>
          <cell r="E7680" t="str">
            <v>-</v>
          </cell>
          <cell r="F7680">
            <v>271171.3</v>
          </cell>
        </row>
        <row r="7681">
          <cell r="A7681" t="str">
            <v>Прочая закупка товаров, работ и услуг</v>
          </cell>
          <cell r="B7681">
            <v>200</v>
          </cell>
          <cell r="C7681" t="str">
            <v>000 0909 0121699990 244 000</v>
          </cell>
          <cell r="D7681">
            <v>271171.3</v>
          </cell>
          <cell r="E7681" t="str">
            <v>-</v>
          </cell>
          <cell r="F7681">
            <v>271171.3</v>
          </cell>
        </row>
        <row r="7682">
          <cell r="A7682" t="str">
            <v>Расходы</v>
          </cell>
          <cell r="B7682">
            <v>200</v>
          </cell>
          <cell r="C7682" t="str">
            <v>000 0909 0121699990 244 200</v>
          </cell>
          <cell r="D7682">
            <v>271171.3</v>
          </cell>
          <cell r="E7682" t="str">
            <v>-</v>
          </cell>
          <cell r="F7682">
            <v>271171.3</v>
          </cell>
        </row>
        <row r="7683">
          <cell r="A7683" t="str">
            <v>Оплата работ, услуг</v>
          </cell>
          <cell r="B7683">
            <v>200</v>
          </cell>
          <cell r="C7683" t="str">
            <v>000 0909 0121699990 244 220</v>
          </cell>
          <cell r="D7683">
            <v>271171.3</v>
          </cell>
          <cell r="E7683" t="str">
            <v>-</v>
          </cell>
          <cell r="F7683">
            <v>271171.3</v>
          </cell>
        </row>
        <row r="7684">
          <cell r="A7684" t="str">
            <v>Прочие работы, услуги</v>
          </cell>
          <cell r="B7684">
            <v>200</v>
          </cell>
          <cell r="C7684" t="str">
            <v>620 0909 0121699990 244 226</v>
          </cell>
          <cell r="D7684">
            <v>271171.3</v>
          </cell>
          <cell r="E7684" t="str">
            <v>-</v>
          </cell>
          <cell r="F7684">
            <v>271171.3</v>
          </cell>
        </row>
        <row r="7685">
          <cell r="A7685" t="str">
            <v>Основное мероприятие "Развитие материально-технической базы медицинских организаций, оказывающих специализированную медицинскую помощь"</v>
          </cell>
          <cell r="B7685">
            <v>200</v>
          </cell>
          <cell r="C7685" t="str">
            <v>000 0909 0121700000 000 000</v>
          </cell>
          <cell r="D7685">
            <v>71049.5</v>
          </cell>
          <cell r="E7685" t="str">
            <v>-</v>
          </cell>
          <cell r="F7685">
            <v>71049.5</v>
          </cell>
        </row>
        <row r="7686">
          <cell r="A7686" t="str">
            <v>Реализация мероприятий</v>
          </cell>
          <cell r="B7686">
            <v>200</v>
          </cell>
          <cell r="C7686" t="str">
            <v>000 0909 0121799990 000 000</v>
          </cell>
          <cell r="D7686">
            <v>71049.5</v>
          </cell>
          <cell r="E7686" t="str">
            <v>-</v>
          </cell>
          <cell r="F7686">
            <v>71049.5</v>
          </cell>
        </row>
        <row r="7687">
          <cell r="A7687" t="str">
            <v>Закупка товаров, работ и услуг для обеспечения государственных (муниципальных) нужд</v>
          </cell>
          <cell r="B7687">
            <v>200</v>
          </cell>
          <cell r="C7687" t="str">
            <v>000 0909 0121799990 200 000</v>
          </cell>
          <cell r="D7687">
            <v>59057.1</v>
          </cell>
          <cell r="E7687" t="str">
            <v>-</v>
          </cell>
          <cell r="F7687">
            <v>59057.1</v>
          </cell>
        </row>
        <row r="7688">
          <cell r="A7688" t="str">
            <v>Иные закупки товаров, работ и услуг для обеспечения государственных (муниципальных) нужд</v>
          </cell>
          <cell r="B7688">
            <v>200</v>
          </cell>
          <cell r="C7688" t="str">
            <v>000 0909 0121799990 240 000</v>
          </cell>
          <cell r="D7688">
            <v>59057.1</v>
          </cell>
          <cell r="E7688" t="str">
            <v>-</v>
          </cell>
          <cell r="F7688">
            <v>59057.1</v>
          </cell>
        </row>
        <row r="7689">
          <cell r="A7689" t="str">
            <v>Прочая закупка товаров, работ и услуг</v>
          </cell>
          <cell r="B7689">
            <v>200</v>
          </cell>
          <cell r="C7689" t="str">
            <v>000 0909 0121799990 244 000</v>
          </cell>
          <cell r="D7689">
            <v>59057.1</v>
          </cell>
          <cell r="E7689" t="str">
            <v>-</v>
          </cell>
          <cell r="F7689">
            <v>59057.1</v>
          </cell>
        </row>
        <row r="7690">
          <cell r="A7690" t="str">
            <v>Поступление нефинансовых активов</v>
          </cell>
          <cell r="B7690">
            <v>200</v>
          </cell>
          <cell r="C7690" t="str">
            <v>000 0909 0121799990 244 300</v>
          </cell>
          <cell r="D7690">
            <v>59057.1</v>
          </cell>
          <cell r="E7690" t="str">
            <v>-</v>
          </cell>
          <cell r="F7690">
            <v>59057.1</v>
          </cell>
        </row>
        <row r="7691">
          <cell r="A7691" t="str">
            <v>Увеличение стоимости основных средств</v>
          </cell>
          <cell r="B7691">
            <v>200</v>
          </cell>
          <cell r="C7691" t="str">
            <v>620 0909 0121799990 244 310</v>
          </cell>
          <cell r="D7691">
            <v>59057.1</v>
          </cell>
          <cell r="E7691" t="str">
            <v>-</v>
          </cell>
          <cell r="F7691">
            <v>59057.1</v>
          </cell>
        </row>
        <row r="7692">
          <cell r="A7692" t="str">
            <v>Предоставление субсидий бюджетным, автономным учреждениям и иным некоммерческим организациям</v>
          </cell>
          <cell r="B7692">
            <v>200</v>
          </cell>
          <cell r="C7692" t="str">
            <v>000 0909 0121799990 600 000</v>
          </cell>
          <cell r="D7692">
            <v>11992.4</v>
          </cell>
          <cell r="E7692" t="str">
            <v>-</v>
          </cell>
          <cell r="F7692">
            <v>11992.4</v>
          </cell>
        </row>
        <row r="7693">
          <cell r="A7693" t="str">
            <v>Субсидии бюджетным учреждениям</v>
          </cell>
          <cell r="B7693">
            <v>200</v>
          </cell>
          <cell r="C7693" t="str">
            <v>000 0909 0121799990 610 000</v>
          </cell>
          <cell r="D7693">
            <v>11992.4</v>
          </cell>
          <cell r="E7693" t="str">
            <v>-</v>
          </cell>
          <cell r="F7693">
            <v>11992.4</v>
          </cell>
        </row>
        <row r="7694">
          <cell r="A7694" t="str">
            <v>Субсидии бюджетным учреждениям на иные цели</v>
          </cell>
          <cell r="B7694">
            <v>200</v>
          </cell>
          <cell r="C7694" t="str">
            <v>000 0909 0121799990 612 000</v>
          </cell>
          <cell r="D7694">
            <v>11992.4</v>
          </cell>
          <cell r="E7694" t="str">
            <v>-</v>
          </cell>
          <cell r="F7694">
            <v>11992.4</v>
          </cell>
        </row>
        <row r="7695">
          <cell r="A7695" t="str">
            <v>Расходы</v>
          </cell>
          <cell r="B7695">
            <v>200</v>
          </cell>
          <cell r="C7695" t="str">
            <v>000 0909 0121799990 612 200</v>
          </cell>
          <cell r="D7695">
            <v>11992.4</v>
          </cell>
          <cell r="E7695" t="str">
            <v>-</v>
          </cell>
          <cell r="F7695">
            <v>11992.4</v>
          </cell>
        </row>
        <row r="7696">
          <cell r="A7696" t="str">
            <v>Безвозмездные перечисления текущего характера организациям</v>
          </cell>
          <cell r="B7696">
            <v>200</v>
          </cell>
          <cell r="C7696" t="str">
            <v>000 0909 0121799990 612 240</v>
          </cell>
          <cell r="D7696">
            <v>11992.4</v>
          </cell>
          <cell r="E7696" t="str">
            <v>-</v>
          </cell>
          <cell r="F7696">
            <v>11992.4</v>
          </cell>
        </row>
        <row r="7697">
          <cell r="A7697" t="str">
            <v>Безвозмездные перечисления текущего характера государственным (муниципальным) учреждениям</v>
          </cell>
          <cell r="B7697">
            <v>200</v>
          </cell>
          <cell r="C7697" t="str">
            <v>620 0909 0121799990 612 241</v>
          </cell>
          <cell r="D7697">
            <v>11992.4</v>
          </cell>
          <cell r="E7697" t="str">
            <v>-</v>
          </cell>
          <cell r="F7697">
            <v>11992.4</v>
          </cell>
        </row>
        <row r="7698">
          <cell r="A7698" t="str">
            <v>Подпрограмма "Охрана здоровья матери и ребенка"</v>
          </cell>
          <cell r="B7698">
            <v>200</v>
          </cell>
          <cell r="C7698" t="str">
            <v>000 0909 0130000000 000 000</v>
          </cell>
          <cell r="D7698">
            <v>627631.9</v>
          </cell>
          <cell r="E7698">
            <v>8639.52477</v>
          </cell>
          <cell r="F7698">
            <v>618992.37523000001</v>
          </cell>
        </row>
        <row r="7699">
          <cell r="A7699" t="str">
            <v>Основное мероприятие "Совершенствование службы родовспоможения"</v>
          </cell>
          <cell r="B7699">
            <v>200</v>
          </cell>
          <cell r="C7699" t="str">
            <v>000 0909 0130100000 000 000</v>
          </cell>
          <cell r="D7699">
            <v>231334.2</v>
          </cell>
          <cell r="E7699" t="str">
            <v>-</v>
          </cell>
          <cell r="F7699">
            <v>231334.2</v>
          </cell>
        </row>
        <row r="7700">
          <cell r="A7700" t="str">
            <v>Расходы на обеспечение деятельности (оказание услуг) государственных учреждений</v>
          </cell>
          <cell r="B7700">
            <v>200</v>
          </cell>
          <cell r="C7700" t="str">
            <v>000 0909 0130100590 000 000</v>
          </cell>
          <cell r="D7700">
            <v>231334.2</v>
          </cell>
          <cell r="E7700" t="str">
            <v>-</v>
          </cell>
          <cell r="F7700">
            <v>231334.2</v>
          </cell>
        </row>
        <row r="7701">
          <cell r="A7701" t="str">
            <v>Предоставление субсидий бюджетным, автономным учреждениям и иным некоммерческим организациям</v>
          </cell>
          <cell r="B7701">
            <v>200</v>
          </cell>
          <cell r="C7701" t="str">
            <v>000 0909 0130100590 600 000</v>
          </cell>
          <cell r="D7701">
            <v>231334.2</v>
          </cell>
          <cell r="E7701" t="str">
            <v>-</v>
          </cell>
          <cell r="F7701">
            <v>231334.2</v>
          </cell>
        </row>
        <row r="7702">
          <cell r="A7702" t="str">
            <v>Субсидии бюджетным учреждениям</v>
          </cell>
          <cell r="B7702">
            <v>200</v>
          </cell>
          <cell r="C7702" t="str">
            <v>000 0909 0130100590 610 000</v>
          </cell>
          <cell r="D7702">
            <v>231334.2</v>
          </cell>
          <cell r="E7702" t="str">
            <v>-</v>
          </cell>
          <cell r="F7702">
            <v>231334.2</v>
          </cell>
        </row>
        <row r="7703">
          <cell r="A7703" t="str">
            <v>Субсидии бюджетным учреждениям на иные цели</v>
          </cell>
          <cell r="B7703">
            <v>200</v>
          </cell>
          <cell r="C7703" t="str">
            <v>000 0909 0130100590 612 000</v>
          </cell>
          <cell r="D7703">
            <v>231334.2</v>
          </cell>
          <cell r="E7703" t="str">
            <v>-</v>
          </cell>
          <cell r="F7703">
            <v>231334.2</v>
          </cell>
        </row>
        <row r="7704">
          <cell r="A7704" t="str">
            <v>Расходы</v>
          </cell>
          <cell r="B7704">
            <v>200</v>
          </cell>
          <cell r="C7704" t="str">
            <v>000 0909 0130100590 612 200</v>
          </cell>
          <cell r="D7704">
            <v>231334.2</v>
          </cell>
          <cell r="E7704" t="str">
            <v>-</v>
          </cell>
          <cell r="F7704">
            <v>231334.2</v>
          </cell>
        </row>
        <row r="7705">
          <cell r="A7705" t="str">
            <v>Безвозмездные перечисления текущего характера организациям</v>
          </cell>
          <cell r="B7705">
            <v>200</v>
          </cell>
          <cell r="C7705" t="str">
            <v>000 0909 0130100590 612 240</v>
          </cell>
          <cell r="D7705">
            <v>231334.2</v>
          </cell>
          <cell r="E7705" t="str">
            <v>-</v>
          </cell>
          <cell r="F7705">
            <v>231334.2</v>
          </cell>
        </row>
        <row r="7706">
          <cell r="A7706" t="str">
            <v>Безвозмездные перечисления текущего характера государственным (муниципальным) учреждениям</v>
          </cell>
          <cell r="B7706">
            <v>200</v>
          </cell>
          <cell r="C7706" t="str">
            <v>620 0909 0130100590 612 241</v>
          </cell>
          <cell r="D7706">
            <v>231334.2</v>
          </cell>
          <cell r="E7706" t="str">
            <v>-</v>
          </cell>
          <cell r="F7706">
            <v>231334.2</v>
          </cell>
        </row>
        <row r="7707">
          <cell r="A7707" t="str">
            <v>Основное мероприятие "Выхаживание детей с экстремально низкой массой тела"</v>
          </cell>
          <cell r="B7707">
            <v>200</v>
          </cell>
          <cell r="C7707" t="str">
            <v>000 0909 0130300000 000 000</v>
          </cell>
          <cell r="D7707">
            <v>9200</v>
          </cell>
          <cell r="E7707" t="str">
            <v>-</v>
          </cell>
          <cell r="F7707">
            <v>9200</v>
          </cell>
        </row>
        <row r="7708">
          <cell r="A7708" t="str">
            <v>Реализация мероприятий</v>
          </cell>
          <cell r="B7708">
            <v>200</v>
          </cell>
          <cell r="C7708" t="str">
            <v>000 0909 0130399990 000 000</v>
          </cell>
          <cell r="D7708">
            <v>9200</v>
          </cell>
          <cell r="E7708" t="str">
            <v>-</v>
          </cell>
          <cell r="F7708">
            <v>9200</v>
          </cell>
        </row>
        <row r="7709">
          <cell r="A7709" t="str">
            <v>Предоставление субсидий бюджетным, автономным учреждениям и иным некоммерческим организациям</v>
          </cell>
          <cell r="B7709">
            <v>200</v>
          </cell>
          <cell r="C7709" t="str">
            <v>000 0909 0130399990 600 000</v>
          </cell>
          <cell r="D7709">
            <v>9200</v>
          </cell>
          <cell r="E7709" t="str">
            <v>-</v>
          </cell>
          <cell r="F7709">
            <v>9200</v>
          </cell>
        </row>
        <row r="7710">
          <cell r="A7710" t="str">
            <v>Субсидии бюджетным учреждениям</v>
          </cell>
          <cell r="B7710">
            <v>200</v>
          </cell>
          <cell r="C7710" t="str">
            <v>000 0909 0130399990 610 000</v>
          </cell>
          <cell r="D7710">
            <v>9200</v>
          </cell>
          <cell r="E7710" t="str">
            <v>-</v>
          </cell>
          <cell r="F7710">
            <v>9200</v>
          </cell>
        </row>
        <row r="7711">
          <cell r="A7711" t="str">
            <v>Субсидии бюджетным учреждениям на иные цели</v>
          </cell>
          <cell r="B7711">
            <v>200</v>
          </cell>
          <cell r="C7711" t="str">
            <v>000 0909 0130399990 612 000</v>
          </cell>
          <cell r="D7711">
            <v>9200</v>
          </cell>
          <cell r="E7711" t="str">
            <v>-</v>
          </cell>
          <cell r="F7711">
            <v>9200</v>
          </cell>
        </row>
        <row r="7712">
          <cell r="A7712" t="str">
            <v>Расходы</v>
          </cell>
          <cell r="B7712">
            <v>200</v>
          </cell>
          <cell r="C7712" t="str">
            <v>000 0909 0130399990 612 200</v>
          </cell>
          <cell r="D7712">
            <v>9200</v>
          </cell>
          <cell r="E7712" t="str">
            <v>-</v>
          </cell>
          <cell r="F7712">
            <v>9200</v>
          </cell>
        </row>
        <row r="7713">
          <cell r="A7713" t="str">
            <v>Безвозмездные перечисления текущего характера организациям</v>
          </cell>
          <cell r="B7713">
            <v>200</v>
          </cell>
          <cell r="C7713" t="str">
            <v>000 0909 0130399990 612 240</v>
          </cell>
          <cell r="D7713">
            <v>9200</v>
          </cell>
          <cell r="E7713" t="str">
            <v>-</v>
          </cell>
          <cell r="F7713">
            <v>9200</v>
          </cell>
        </row>
        <row r="7714">
          <cell r="A7714" t="str">
            <v>Безвозмездные перечисления текущего характера государственным (муниципальным) учреждениям</v>
          </cell>
          <cell r="B7714">
            <v>200</v>
          </cell>
          <cell r="C7714" t="str">
            <v>620 0909 0130399990 612 241</v>
          </cell>
          <cell r="D7714">
            <v>9200</v>
          </cell>
          <cell r="E7714" t="str">
            <v>-</v>
          </cell>
          <cell r="F7714">
            <v>9200</v>
          </cell>
        </row>
        <row r="7715">
          <cell r="A7715" t="str">
            <v>Основное мероприятие "Развитие специализированной медицинской помощи детям"</v>
          </cell>
          <cell r="B7715">
            <v>200</v>
          </cell>
          <cell r="C7715" t="str">
            <v>000 0909 0130400000 000 000</v>
          </cell>
          <cell r="D7715">
            <v>387097.7</v>
          </cell>
          <cell r="E7715">
            <v>8639.52477</v>
          </cell>
          <cell r="F7715">
            <v>378458.17522999999</v>
          </cell>
        </row>
        <row r="7716">
          <cell r="A7716" t="str">
            <v>Расходы на обеспечение деятельности (оказание услуг) государственных учреждений</v>
          </cell>
          <cell r="B7716">
            <v>200</v>
          </cell>
          <cell r="C7716" t="str">
            <v>000 0909 0130400590 000 000</v>
          </cell>
          <cell r="D7716">
            <v>361097.7</v>
          </cell>
          <cell r="E7716">
            <v>8639.52477</v>
          </cell>
          <cell r="F7716">
            <v>352458.17522999999</v>
          </cell>
        </row>
        <row r="7717">
          <cell r="A7717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717">
            <v>200</v>
          </cell>
          <cell r="C7717" t="str">
            <v>000 0909 0130400590 100 000</v>
          </cell>
          <cell r="D7717">
            <v>309772.7</v>
          </cell>
          <cell r="E7717">
            <v>8469.6450399999994</v>
          </cell>
          <cell r="F7717">
            <v>301303.05495999998</v>
          </cell>
        </row>
        <row r="7718">
          <cell r="A7718" t="str">
            <v>Расходы на выплаты персоналу казенных учреждений</v>
          </cell>
          <cell r="B7718">
            <v>200</v>
          </cell>
          <cell r="C7718" t="str">
            <v>000 0909 0130400590 110 000</v>
          </cell>
          <cell r="D7718">
            <v>309772.7</v>
          </cell>
          <cell r="E7718">
            <v>8469.6450399999994</v>
          </cell>
          <cell r="F7718">
            <v>301303.05495999998</v>
          </cell>
        </row>
        <row r="7719">
          <cell r="A7719" t="str">
            <v>Фонд оплаты труда учреждений</v>
          </cell>
          <cell r="B7719">
            <v>200</v>
          </cell>
          <cell r="C7719" t="str">
            <v>000 0909 0130400590 111 000</v>
          </cell>
          <cell r="D7719">
            <v>234472.7</v>
          </cell>
          <cell r="E7719">
            <v>8228.1777700000002</v>
          </cell>
          <cell r="F7719">
            <v>226244.52223</v>
          </cell>
        </row>
        <row r="7720">
          <cell r="A7720" t="str">
            <v>Расходы</v>
          </cell>
          <cell r="B7720">
            <v>200</v>
          </cell>
          <cell r="C7720" t="str">
            <v>000 0909 0130400590 111 200</v>
          </cell>
          <cell r="D7720">
            <v>234472.7</v>
          </cell>
          <cell r="E7720">
            <v>8228.1777700000002</v>
          </cell>
          <cell r="F7720">
            <v>226244.52223</v>
          </cell>
        </row>
        <row r="7721">
          <cell r="A7721" t="str">
            <v>Оплата труда, начисления на выплаты по оплате труда</v>
          </cell>
          <cell r="B7721">
            <v>200</v>
          </cell>
          <cell r="C7721" t="str">
            <v>000 0909 0130400590 111 210</v>
          </cell>
          <cell r="D7721">
            <v>231672.7</v>
          </cell>
          <cell r="E7721">
            <v>8228.1777700000002</v>
          </cell>
          <cell r="F7721">
            <v>223444.52223</v>
          </cell>
        </row>
        <row r="7722">
          <cell r="A7722" t="str">
            <v>Заработная плата</v>
          </cell>
          <cell r="B7722">
            <v>200</v>
          </cell>
          <cell r="C7722" t="str">
            <v>620 0909 0130400590 111 211</v>
          </cell>
          <cell r="D7722">
            <v>231672.7</v>
          </cell>
          <cell r="E7722">
            <v>8228.1777700000002</v>
          </cell>
          <cell r="F7722">
            <v>223444.52223</v>
          </cell>
        </row>
        <row r="7723">
          <cell r="A7723" t="str">
            <v>Социальное обеспечение</v>
          </cell>
          <cell r="B7723">
            <v>200</v>
          </cell>
          <cell r="C7723" t="str">
            <v>000 0909 0130400590 111 260</v>
          </cell>
          <cell r="D7723">
            <v>2800</v>
          </cell>
          <cell r="E7723" t="str">
            <v>-</v>
          </cell>
          <cell r="F7723">
            <v>2800</v>
          </cell>
        </row>
        <row r="7724">
          <cell r="A7724" t="str">
            <v>Социальные пособия и компенсации персоналу в денежной форме</v>
          </cell>
          <cell r="B7724">
            <v>200</v>
          </cell>
          <cell r="C7724" t="str">
            <v>620 0909 0130400590 111 266</v>
          </cell>
          <cell r="D7724">
            <v>2800</v>
          </cell>
          <cell r="E7724" t="str">
            <v>-</v>
          </cell>
          <cell r="F7724">
            <v>2800</v>
          </cell>
        </row>
        <row r="7725">
          <cell r="A7725" t="str">
            <v>Иные выплаты персоналу учреждений, за исключением фонда оплаты труда</v>
          </cell>
          <cell r="B7725">
            <v>200</v>
          </cell>
          <cell r="C7725" t="str">
            <v>000 0909 0130400590 112 000</v>
          </cell>
          <cell r="D7725">
            <v>6300</v>
          </cell>
          <cell r="E7725">
            <v>35.91527</v>
          </cell>
          <cell r="F7725">
            <v>6264.0847300000005</v>
          </cell>
        </row>
        <row r="7726">
          <cell r="A7726" t="str">
            <v>Расходы</v>
          </cell>
          <cell r="B7726">
            <v>200</v>
          </cell>
          <cell r="C7726" t="str">
            <v>000 0909 0130400590 112 200</v>
          </cell>
          <cell r="D7726">
            <v>6300</v>
          </cell>
          <cell r="E7726">
            <v>35.91527</v>
          </cell>
          <cell r="F7726">
            <v>6264.0847300000005</v>
          </cell>
        </row>
        <row r="7727">
          <cell r="A7727" t="str">
            <v>Оплата труда, начисления на выплаты по оплате труда</v>
          </cell>
          <cell r="B7727">
            <v>200</v>
          </cell>
          <cell r="C7727" t="str">
            <v>000 0909 0130400590 112 210</v>
          </cell>
          <cell r="D7727">
            <v>5300</v>
          </cell>
          <cell r="E7727">
            <v>2.4</v>
          </cell>
          <cell r="F7727">
            <v>5297.6</v>
          </cell>
        </row>
        <row r="7728">
          <cell r="A7728" t="str">
            <v>Прочие несоциальные выплаты персоналу в денежной форме</v>
          </cell>
          <cell r="B7728">
            <v>200</v>
          </cell>
          <cell r="C7728" t="str">
            <v>620 0909 0130400590 112 212</v>
          </cell>
          <cell r="D7728">
            <v>300</v>
          </cell>
          <cell r="E7728">
            <v>2.4</v>
          </cell>
          <cell r="F7728">
            <v>297.60000000000002</v>
          </cell>
        </row>
        <row r="7729">
          <cell r="A7729" t="str">
            <v>Прочие несоциальные выплаты персоналу в натуральной форме</v>
          </cell>
          <cell r="B7729">
            <v>200</v>
          </cell>
          <cell r="C7729" t="str">
            <v>620 0909 0130400590 112 214</v>
          </cell>
          <cell r="D7729">
            <v>5000</v>
          </cell>
          <cell r="E7729" t="str">
            <v>-</v>
          </cell>
          <cell r="F7729">
            <v>5000</v>
          </cell>
        </row>
        <row r="7730">
          <cell r="A7730" t="str">
            <v>Оплата работ, услуг</v>
          </cell>
          <cell r="B7730">
            <v>200</v>
          </cell>
          <cell r="C7730" t="str">
            <v>000 0909 0130400590 112 220</v>
          </cell>
          <cell r="D7730">
            <v>1000</v>
          </cell>
          <cell r="E7730">
            <v>33.515269999999994</v>
          </cell>
          <cell r="F7730">
            <v>966.48473000000001</v>
          </cell>
        </row>
        <row r="7731">
          <cell r="A7731" t="str">
            <v>Прочие работы, услуги</v>
          </cell>
          <cell r="B7731">
            <v>200</v>
          </cell>
          <cell r="C7731" t="str">
            <v>620 0909 0130400590 112 226</v>
          </cell>
          <cell r="D7731">
            <v>1000</v>
          </cell>
          <cell r="E7731">
            <v>33.515269999999994</v>
          </cell>
          <cell r="F7731">
            <v>966.48473000000001</v>
          </cell>
        </row>
        <row r="7732">
          <cell r="A7732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7732">
            <v>200</v>
          </cell>
          <cell r="C7732" t="str">
            <v>000 0909 0130400590 119 000</v>
          </cell>
          <cell r="D7732">
            <v>69000</v>
          </cell>
          <cell r="E7732">
            <v>205.55199999999999</v>
          </cell>
          <cell r="F7732">
            <v>68794.448000000004</v>
          </cell>
        </row>
        <row r="7733">
          <cell r="A7733" t="str">
            <v>Расходы</v>
          </cell>
          <cell r="B7733">
            <v>200</v>
          </cell>
          <cell r="C7733" t="str">
            <v>000 0909 0130400590 119 200</v>
          </cell>
          <cell r="D7733">
            <v>69000</v>
          </cell>
          <cell r="E7733">
            <v>205.55199999999999</v>
          </cell>
          <cell r="F7733">
            <v>68794.448000000004</v>
          </cell>
        </row>
        <row r="7734">
          <cell r="A7734" t="str">
            <v>Оплата труда, начисления на выплаты по оплате труда</v>
          </cell>
          <cell r="B7734">
            <v>200</v>
          </cell>
          <cell r="C7734" t="str">
            <v>000 0909 0130400590 119 210</v>
          </cell>
          <cell r="D7734">
            <v>69000</v>
          </cell>
          <cell r="E7734">
            <v>205.55199999999999</v>
          </cell>
          <cell r="F7734">
            <v>68794.448000000004</v>
          </cell>
        </row>
        <row r="7735">
          <cell r="A7735" t="str">
            <v>Начисления на выплаты по оплате труда</v>
          </cell>
          <cell r="B7735">
            <v>200</v>
          </cell>
          <cell r="C7735" t="str">
            <v>620 0909 0130400590 119 213</v>
          </cell>
          <cell r="D7735">
            <v>69000</v>
          </cell>
          <cell r="E7735">
            <v>205.55199999999999</v>
          </cell>
          <cell r="F7735">
            <v>68794.448000000004</v>
          </cell>
        </row>
        <row r="7736">
          <cell r="A7736" t="str">
            <v>Закупка товаров, работ и услуг для обеспечения государственных (муниципальных) нужд</v>
          </cell>
          <cell r="B7736">
            <v>200</v>
          </cell>
          <cell r="C7736" t="str">
            <v>000 0909 0130400590 200 000</v>
          </cell>
          <cell r="D7736">
            <v>48585</v>
          </cell>
          <cell r="E7736">
            <v>167.83173000000002</v>
          </cell>
          <cell r="F7736">
            <v>48417.168270000002</v>
          </cell>
        </row>
        <row r="7737">
          <cell r="A7737" t="str">
            <v>Иные закупки товаров, работ и услуг для обеспечения государственных (муниципальных) нужд</v>
          </cell>
          <cell r="B7737">
            <v>200</v>
          </cell>
          <cell r="C7737" t="str">
            <v>000 0909 0130400590 240 000</v>
          </cell>
          <cell r="D7737">
            <v>48585</v>
          </cell>
          <cell r="E7737">
            <v>167.83173000000002</v>
          </cell>
          <cell r="F7737">
            <v>48417.168270000002</v>
          </cell>
        </row>
        <row r="7738">
          <cell r="A7738" t="str">
            <v>Прочая закупка товаров, работ и услуг</v>
          </cell>
          <cell r="B7738">
            <v>200</v>
          </cell>
          <cell r="C7738" t="str">
            <v>000 0909 0130400590 244 000</v>
          </cell>
          <cell r="D7738">
            <v>48585</v>
          </cell>
          <cell r="E7738">
            <v>167.83173000000002</v>
          </cell>
          <cell r="F7738">
            <v>48417.168270000002</v>
          </cell>
        </row>
        <row r="7739">
          <cell r="A7739" t="str">
            <v>Расходы</v>
          </cell>
          <cell r="B7739">
            <v>200</v>
          </cell>
          <cell r="C7739" t="str">
            <v>000 0909 0130400590 244 200</v>
          </cell>
          <cell r="D7739">
            <v>16920</v>
          </cell>
          <cell r="E7739">
            <v>26.06</v>
          </cell>
          <cell r="F7739">
            <v>16893.939999999999</v>
          </cell>
        </row>
        <row r="7740">
          <cell r="A7740" t="str">
            <v>Оплата работ, услуг</v>
          </cell>
          <cell r="B7740">
            <v>200</v>
          </cell>
          <cell r="C7740" t="str">
            <v>000 0909 0130400590 244 220</v>
          </cell>
          <cell r="D7740">
            <v>16920</v>
          </cell>
          <cell r="E7740">
            <v>26.06</v>
          </cell>
          <cell r="F7740">
            <v>16893.939999999999</v>
          </cell>
        </row>
        <row r="7741">
          <cell r="A7741" t="str">
            <v>Услуги связи</v>
          </cell>
          <cell r="B7741">
            <v>200</v>
          </cell>
          <cell r="C7741" t="str">
            <v>620 0909 0130400590 244 221</v>
          </cell>
          <cell r="D7741">
            <v>420</v>
          </cell>
          <cell r="E7741" t="str">
            <v>-</v>
          </cell>
          <cell r="F7741">
            <v>420</v>
          </cell>
        </row>
        <row r="7742">
          <cell r="A7742" t="str">
            <v>Коммунальные услуги</v>
          </cell>
          <cell r="B7742">
            <v>200</v>
          </cell>
          <cell r="C7742" t="str">
            <v>620 0909 0130400590 244 223</v>
          </cell>
          <cell r="D7742">
            <v>5500</v>
          </cell>
          <cell r="E7742" t="str">
            <v>-</v>
          </cell>
          <cell r="F7742">
            <v>5500</v>
          </cell>
        </row>
        <row r="7743">
          <cell r="A7743" t="str">
            <v>Работы, услуги по содержанию имущества</v>
          </cell>
          <cell r="B7743">
            <v>200</v>
          </cell>
          <cell r="C7743" t="str">
            <v>620 0909 0130400590 244 225</v>
          </cell>
          <cell r="D7743">
            <v>5500</v>
          </cell>
          <cell r="E7743" t="str">
            <v>-</v>
          </cell>
          <cell r="F7743">
            <v>5500</v>
          </cell>
        </row>
        <row r="7744">
          <cell r="A7744" t="str">
            <v>Прочие работы, услуги</v>
          </cell>
          <cell r="B7744">
            <v>200</v>
          </cell>
          <cell r="C7744" t="str">
            <v>620 0909 0130400590 244 226</v>
          </cell>
          <cell r="D7744">
            <v>5500</v>
          </cell>
          <cell r="E7744">
            <v>26.06</v>
          </cell>
          <cell r="F7744">
            <v>5473.94</v>
          </cell>
        </row>
        <row r="7745">
          <cell r="A7745" t="str">
            <v>Поступление нефинансовых активов</v>
          </cell>
          <cell r="B7745">
            <v>200</v>
          </cell>
          <cell r="C7745" t="str">
            <v>000 0909 0130400590 244 300</v>
          </cell>
          <cell r="D7745">
            <v>31665</v>
          </cell>
          <cell r="E7745">
            <v>141.77173000000002</v>
          </cell>
          <cell r="F7745">
            <v>31523.22827</v>
          </cell>
        </row>
        <row r="7746">
          <cell r="A7746" t="str">
            <v>Увеличение стоимости основных средств</v>
          </cell>
          <cell r="B7746">
            <v>200</v>
          </cell>
          <cell r="C7746" t="str">
            <v>620 0909 0130400590 244 310</v>
          </cell>
          <cell r="D7746">
            <v>5000</v>
          </cell>
          <cell r="E7746" t="str">
            <v>-</v>
          </cell>
          <cell r="F7746">
            <v>5000</v>
          </cell>
        </row>
        <row r="7747">
          <cell r="A7747" t="str">
            <v>Увеличение стоимости материальных запасов</v>
          </cell>
          <cell r="B7747">
            <v>200</v>
          </cell>
          <cell r="C7747" t="str">
            <v>000 0909 0130400590 244 340</v>
          </cell>
          <cell r="D7747">
            <v>26665</v>
          </cell>
          <cell r="E7747">
            <v>141.77173000000002</v>
          </cell>
          <cell r="F7747">
            <v>26523.22827</v>
          </cell>
        </row>
        <row r="7748">
          <cell r="A7748" t="str">
            <v>Увеличение стоимости лекарственных препаратов и материалов, применяемых в медицинских целях</v>
          </cell>
          <cell r="B7748">
            <v>200</v>
          </cell>
          <cell r="C7748" t="str">
            <v>620 0909 0130400590 244 341</v>
          </cell>
          <cell r="D7748">
            <v>4000</v>
          </cell>
          <cell r="E7748" t="str">
            <v>-</v>
          </cell>
          <cell r="F7748">
            <v>4000</v>
          </cell>
        </row>
        <row r="7749">
          <cell r="A7749" t="str">
            <v>Увеличение стоимости продуктов питания</v>
          </cell>
          <cell r="B7749">
            <v>200</v>
          </cell>
          <cell r="C7749" t="str">
            <v>620 0909 0130400590 244 342</v>
          </cell>
          <cell r="D7749">
            <v>12000</v>
          </cell>
          <cell r="E7749">
            <v>141.77173000000002</v>
          </cell>
          <cell r="F7749">
            <v>11858.22827</v>
          </cell>
        </row>
        <row r="7750">
          <cell r="A7750" t="str">
            <v>Увеличение стоимости горюче-смазочных материалов</v>
          </cell>
          <cell r="B7750">
            <v>200</v>
          </cell>
          <cell r="C7750" t="str">
            <v>620 0909 0130400590 244 343</v>
          </cell>
          <cell r="D7750">
            <v>1000</v>
          </cell>
          <cell r="E7750" t="str">
            <v>-</v>
          </cell>
          <cell r="F7750">
            <v>1000</v>
          </cell>
        </row>
        <row r="7751">
          <cell r="A7751" t="str">
            <v>Увеличение стоимости строительных материалов</v>
          </cell>
          <cell r="B7751">
            <v>200</v>
          </cell>
          <cell r="C7751" t="str">
            <v>620 0909 0130400590 244 344</v>
          </cell>
          <cell r="D7751">
            <v>3000</v>
          </cell>
          <cell r="E7751" t="str">
            <v>-</v>
          </cell>
          <cell r="F7751">
            <v>3000</v>
          </cell>
        </row>
        <row r="7752">
          <cell r="A7752" t="str">
            <v>Увеличение стоимости мягкого инвентаря</v>
          </cell>
          <cell r="B7752">
            <v>200</v>
          </cell>
          <cell r="C7752" t="str">
            <v>620 0909 0130400590 244 345</v>
          </cell>
          <cell r="D7752">
            <v>3000</v>
          </cell>
          <cell r="E7752" t="str">
            <v>-</v>
          </cell>
          <cell r="F7752">
            <v>3000</v>
          </cell>
        </row>
        <row r="7753">
          <cell r="A7753" t="str">
            <v>Увеличение стоимости прочих оборотных запасов (материалов)</v>
          </cell>
          <cell r="B7753">
            <v>200</v>
          </cell>
          <cell r="C7753" t="str">
            <v>620 0909 0130400590 244 346</v>
          </cell>
          <cell r="D7753">
            <v>3665</v>
          </cell>
          <cell r="E7753" t="str">
            <v>-</v>
          </cell>
          <cell r="F7753">
            <v>3665</v>
          </cell>
        </row>
        <row r="7754">
          <cell r="A7754" t="str">
            <v>Иные бюджетные ассигнования</v>
          </cell>
          <cell r="B7754">
            <v>200</v>
          </cell>
          <cell r="C7754" t="str">
            <v>000 0909 0130400590 800 000</v>
          </cell>
          <cell r="D7754">
            <v>2740</v>
          </cell>
          <cell r="E7754">
            <v>2.048</v>
          </cell>
          <cell r="F7754">
            <v>2737.9520000000002</v>
          </cell>
        </row>
        <row r="7755">
          <cell r="A7755" t="str">
            <v>Уплата налогов, сборов и иных платежей</v>
          </cell>
          <cell r="B7755">
            <v>200</v>
          </cell>
          <cell r="C7755" t="str">
            <v>000 0909 0130400590 850 000</v>
          </cell>
          <cell r="D7755">
            <v>2740</v>
          </cell>
          <cell r="E7755">
            <v>2.048</v>
          </cell>
          <cell r="F7755">
            <v>2737.9520000000002</v>
          </cell>
        </row>
        <row r="7756">
          <cell r="A7756" t="str">
            <v>Уплата налога на имущество организаций и земельного налога</v>
          </cell>
          <cell r="B7756">
            <v>200</v>
          </cell>
          <cell r="C7756" t="str">
            <v>000 0909 0130400590 851 000</v>
          </cell>
          <cell r="D7756">
            <v>2270</v>
          </cell>
          <cell r="E7756" t="str">
            <v>-</v>
          </cell>
          <cell r="F7756">
            <v>2270</v>
          </cell>
        </row>
        <row r="7757">
          <cell r="A7757" t="str">
            <v>Расходы</v>
          </cell>
          <cell r="B7757">
            <v>200</v>
          </cell>
          <cell r="C7757" t="str">
            <v>000 0909 0130400590 851 200</v>
          </cell>
          <cell r="D7757">
            <v>2270</v>
          </cell>
          <cell r="E7757" t="str">
            <v>-</v>
          </cell>
          <cell r="F7757">
            <v>2270</v>
          </cell>
        </row>
        <row r="7758">
          <cell r="A7758" t="str">
            <v>Прочие расходы</v>
          </cell>
          <cell r="B7758">
            <v>200</v>
          </cell>
          <cell r="C7758" t="str">
            <v>000 0909 0130400590 851 290</v>
          </cell>
          <cell r="D7758">
            <v>2270</v>
          </cell>
          <cell r="E7758" t="str">
            <v>-</v>
          </cell>
          <cell r="F7758">
            <v>2270</v>
          </cell>
        </row>
        <row r="7759">
          <cell r="A7759" t="str">
            <v>Налоги, пошлины и сборы</v>
          </cell>
          <cell r="B7759">
            <v>200</v>
          </cell>
          <cell r="C7759" t="str">
            <v>620 0909 0130400590 851 291</v>
          </cell>
          <cell r="D7759">
            <v>2270</v>
          </cell>
          <cell r="E7759" t="str">
            <v>-</v>
          </cell>
          <cell r="F7759">
            <v>2270</v>
          </cell>
        </row>
        <row r="7760">
          <cell r="A7760" t="str">
            <v>Уплата прочих налогов, сборов</v>
          </cell>
          <cell r="B7760">
            <v>200</v>
          </cell>
          <cell r="C7760" t="str">
            <v>000 0909 0130400590 852 000</v>
          </cell>
          <cell r="D7760">
            <v>50</v>
          </cell>
          <cell r="E7760">
            <v>2.048</v>
          </cell>
          <cell r="F7760">
            <v>47.951999999999998</v>
          </cell>
        </row>
        <row r="7761">
          <cell r="A7761" t="str">
            <v>Расходы</v>
          </cell>
          <cell r="B7761">
            <v>200</v>
          </cell>
          <cell r="C7761" t="str">
            <v>000 0909 0130400590 852 200</v>
          </cell>
          <cell r="D7761">
            <v>50</v>
          </cell>
          <cell r="E7761">
            <v>2.048</v>
          </cell>
          <cell r="F7761">
            <v>47.951999999999998</v>
          </cell>
        </row>
        <row r="7762">
          <cell r="A7762" t="str">
            <v>Прочие расходы</v>
          </cell>
          <cell r="B7762">
            <v>200</v>
          </cell>
          <cell r="C7762" t="str">
            <v>000 0909 0130400590 852 290</v>
          </cell>
          <cell r="D7762">
            <v>50</v>
          </cell>
          <cell r="E7762">
            <v>2.048</v>
          </cell>
          <cell r="F7762">
            <v>47.951999999999998</v>
          </cell>
        </row>
        <row r="7763">
          <cell r="A7763" t="str">
            <v>Налоги, пошлины и сборы</v>
          </cell>
          <cell r="B7763">
            <v>200</v>
          </cell>
          <cell r="C7763" t="str">
            <v>620 0909 0130400590 852 291</v>
          </cell>
          <cell r="D7763">
            <v>50</v>
          </cell>
          <cell r="E7763">
            <v>2.048</v>
          </cell>
          <cell r="F7763">
            <v>47.951999999999998</v>
          </cell>
        </row>
        <row r="7764">
          <cell r="A7764" t="str">
            <v>Уплата иных платежей</v>
          </cell>
          <cell r="B7764">
            <v>200</v>
          </cell>
          <cell r="C7764" t="str">
            <v>000 0909 0130400590 853 000</v>
          </cell>
          <cell r="D7764">
            <v>420</v>
          </cell>
          <cell r="E7764" t="str">
            <v>-</v>
          </cell>
          <cell r="F7764">
            <v>420</v>
          </cell>
        </row>
        <row r="7765">
          <cell r="A7765" t="str">
            <v>Расходы</v>
          </cell>
          <cell r="B7765">
            <v>200</v>
          </cell>
          <cell r="C7765" t="str">
            <v>000 0909 0130400590 853 200</v>
          </cell>
          <cell r="D7765">
            <v>420</v>
          </cell>
          <cell r="E7765" t="str">
            <v>-</v>
          </cell>
          <cell r="F7765">
            <v>420</v>
          </cell>
        </row>
        <row r="7766">
          <cell r="A7766" t="str">
            <v>Прочие расходы</v>
          </cell>
          <cell r="B7766">
            <v>200</v>
          </cell>
          <cell r="C7766" t="str">
            <v>000 0909 0130400590 853 290</v>
          </cell>
          <cell r="D7766">
            <v>420</v>
          </cell>
          <cell r="E7766" t="str">
            <v>-</v>
          </cell>
          <cell r="F7766">
            <v>420</v>
          </cell>
        </row>
        <row r="7767">
          <cell r="A7767" t="str">
            <v>Штрафы за нарушение законодательства о налогах и сборах, законодательства о страховых взносах</v>
          </cell>
          <cell r="B7767">
            <v>200</v>
          </cell>
          <cell r="C7767" t="str">
            <v>620 0909 0130400590 853 292</v>
          </cell>
          <cell r="D7767">
            <v>420</v>
          </cell>
          <cell r="E7767" t="str">
            <v>-</v>
          </cell>
          <cell r="F7767">
            <v>420</v>
          </cell>
        </row>
        <row r="7768">
          <cell r="A7768" t="str">
            <v>Реализация мероприятий</v>
          </cell>
          <cell r="B7768">
            <v>200</v>
          </cell>
          <cell r="C7768" t="str">
            <v>000 0909 0130499990 000 000</v>
          </cell>
          <cell r="D7768">
            <v>26000</v>
          </cell>
          <cell r="E7768" t="str">
            <v>-</v>
          </cell>
          <cell r="F7768">
            <v>26000</v>
          </cell>
        </row>
        <row r="7769">
          <cell r="A7769" t="str">
            <v>Закупка товаров, работ и услуг для обеспечения государственных (муниципальных) нужд</v>
          </cell>
          <cell r="B7769">
            <v>200</v>
          </cell>
          <cell r="C7769" t="str">
            <v>000 0909 0130499990 200 000</v>
          </cell>
          <cell r="D7769">
            <v>26000</v>
          </cell>
          <cell r="E7769" t="str">
            <v>-</v>
          </cell>
          <cell r="F7769">
            <v>26000</v>
          </cell>
        </row>
        <row r="7770">
          <cell r="A7770" t="str">
            <v>Иные закупки товаров, работ и услуг для обеспечения государственных (муниципальных) нужд</v>
          </cell>
          <cell r="B7770">
            <v>200</v>
          </cell>
          <cell r="C7770" t="str">
            <v>000 0909 0130499990 240 000</v>
          </cell>
          <cell r="D7770">
            <v>26000</v>
          </cell>
          <cell r="E7770" t="str">
            <v>-</v>
          </cell>
          <cell r="F7770">
            <v>26000</v>
          </cell>
        </row>
        <row r="7771">
          <cell r="A7771" t="str">
            <v>Прочая закупка товаров, работ и услуг</v>
          </cell>
          <cell r="B7771">
            <v>200</v>
          </cell>
          <cell r="C7771" t="str">
            <v>000 0909 0130499990 244 000</v>
          </cell>
          <cell r="D7771">
            <v>26000</v>
          </cell>
          <cell r="E7771" t="str">
            <v>-</v>
          </cell>
          <cell r="F7771">
            <v>26000</v>
          </cell>
        </row>
        <row r="7772">
          <cell r="A7772" t="str">
            <v>Поступление нефинансовых активов</v>
          </cell>
          <cell r="B7772">
            <v>200</v>
          </cell>
          <cell r="C7772" t="str">
            <v>000 0909 0130499990 244 300</v>
          </cell>
          <cell r="D7772">
            <v>26000</v>
          </cell>
          <cell r="E7772" t="str">
            <v>-</v>
          </cell>
          <cell r="F7772">
            <v>26000</v>
          </cell>
        </row>
        <row r="7773">
          <cell r="A7773" t="str">
            <v>Увеличение стоимости материальных запасов</v>
          </cell>
          <cell r="B7773">
            <v>200</v>
          </cell>
          <cell r="C7773" t="str">
            <v>000 0909 0130499990 244 340</v>
          </cell>
          <cell r="D7773">
            <v>26000</v>
          </cell>
          <cell r="E7773" t="str">
            <v>-</v>
          </cell>
          <cell r="F7773">
            <v>26000</v>
          </cell>
        </row>
        <row r="7774">
          <cell r="A7774" t="str">
            <v>Увеличение стоимости лекарственных препаратов и материалов, применяемых в медицинских целях</v>
          </cell>
          <cell r="B7774">
            <v>200</v>
          </cell>
          <cell r="C7774" t="str">
            <v>620 0909 0130499990 244 341</v>
          </cell>
          <cell r="D7774">
            <v>26000</v>
          </cell>
          <cell r="E7774" t="str">
            <v>-</v>
          </cell>
          <cell r="F7774">
            <v>26000</v>
          </cell>
        </row>
        <row r="7775">
          <cell r="A7775" t="str">
            <v>Подпрограмма "Оказание паллиативной помощи, в том числе детям"</v>
          </cell>
          <cell r="B7775">
            <v>200</v>
          </cell>
          <cell r="C7775" t="str">
            <v>000 0909 0150000000 000 000</v>
          </cell>
          <cell r="D7775">
            <v>72848.600000000006</v>
          </cell>
          <cell r="E7775" t="str">
            <v>-</v>
          </cell>
          <cell r="F7775">
            <v>72848.600000000006</v>
          </cell>
        </row>
        <row r="7776">
          <cell r="A7776" t="str">
            <v>Основное мероприятие "Организация оказания паллиативной медицинской помощи взрослому населению"</v>
          </cell>
          <cell r="B7776">
            <v>200</v>
          </cell>
          <cell r="C7776" t="str">
            <v>000 0909 0150100000 000 000</v>
          </cell>
          <cell r="D7776">
            <v>63909.7</v>
          </cell>
          <cell r="E7776" t="str">
            <v>-</v>
          </cell>
          <cell r="F7776">
            <v>63909.7</v>
          </cell>
        </row>
        <row r="7777">
          <cell r="A7777" t="str">
            <v>Реализация мероприятий</v>
          </cell>
          <cell r="B7777">
            <v>200</v>
          </cell>
          <cell r="C7777" t="str">
            <v>000 0909 0150199990 000 000</v>
          </cell>
          <cell r="D7777">
            <v>32178</v>
          </cell>
          <cell r="E7777" t="str">
            <v>-</v>
          </cell>
          <cell r="F7777">
            <v>32178</v>
          </cell>
        </row>
        <row r="7778">
          <cell r="A7778" t="str">
            <v>Закупка товаров, работ и услуг для обеспечения государственных (муниципальных) нужд</v>
          </cell>
          <cell r="B7778">
            <v>200</v>
          </cell>
          <cell r="C7778" t="str">
            <v>000 0909 0150199990 200 000</v>
          </cell>
          <cell r="D7778">
            <v>32178</v>
          </cell>
          <cell r="E7778" t="str">
            <v>-</v>
          </cell>
          <cell r="F7778">
            <v>32178</v>
          </cell>
        </row>
        <row r="7779">
          <cell r="A7779" t="str">
            <v>Иные закупки товаров, работ и услуг для обеспечения государственных (муниципальных) нужд</v>
          </cell>
          <cell r="B7779">
            <v>200</v>
          </cell>
          <cell r="C7779" t="str">
            <v>000 0909 0150199990 240 000</v>
          </cell>
          <cell r="D7779">
            <v>32178</v>
          </cell>
          <cell r="E7779" t="str">
            <v>-</v>
          </cell>
          <cell r="F7779">
            <v>32178</v>
          </cell>
        </row>
        <row r="7780">
          <cell r="A7780" t="str">
            <v>Прочая закупка товаров, работ и услуг</v>
          </cell>
          <cell r="B7780">
            <v>200</v>
          </cell>
          <cell r="C7780" t="str">
            <v>000 0909 0150199990 244 000</v>
          </cell>
          <cell r="D7780">
            <v>32178</v>
          </cell>
          <cell r="E7780" t="str">
            <v>-</v>
          </cell>
          <cell r="F7780">
            <v>32178</v>
          </cell>
        </row>
        <row r="7781">
          <cell r="A7781" t="str">
            <v>Поступление нефинансовых активов</v>
          </cell>
          <cell r="B7781">
            <v>200</v>
          </cell>
          <cell r="C7781" t="str">
            <v>000 0909 0150199990 244 300</v>
          </cell>
          <cell r="D7781">
            <v>32178</v>
          </cell>
          <cell r="E7781" t="str">
            <v>-</v>
          </cell>
          <cell r="F7781">
            <v>32178</v>
          </cell>
        </row>
        <row r="7782">
          <cell r="A7782" t="str">
            <v>Увеличение стоимости основных средств</v>
          </cell>
          <cell r="B7782">
            <v>200</v>
          </cell>
          <cell r="C7782" t="str">
            <v>620 0909 0150199990 244 310</v>
          </cell>
          <cell r="D7782">
            <v>32178</v>
          </cell>
          <cell r="E7782" t="str">
            <v>-</v>
          </cell>
          <cell r="F7782">
            <v>32178</v>
          </cell>
        </row>
        <row r="7783">
          <cell r="A7783" t="str">
            <v>Развитие паллиативной медицинской помощи</v>
          </cell>
          <cell r="B7783">
            <v>200</v>
          </cell>
          <cell r="C7783" t="str">
            <v>000 0909 01501R2010 000 000</v>
          </cell>
          <cell r="D7783">
            <v>31731.7</v>
          </cell>
          <cell r="E7783" t="str">
            <v>-</v>
          </cell>
          <cell r="F7783">
            <v>31731.7</v>
          </cell>
        </row>
        <row r="7784">
          <cell r="A7784" t="str">
            <v>Закупка товаров, работ и услуг для обеспечения государственных (муниципальных) нужд</v>
          </cell>
          <cell r="B7784">
            <v>200</v>
          </cell>
          <cell r="C7784" t="str">
            <v>000 0909 01501R2010 200 000</v>
          </cell>
          <cell r="D7784">
            <v>31731.7</v>
          </cell>
          <cell r="E7784" t="str">
            <v>-</v>
          </cell>
          <cell r="F7784">
            <v>31731.7</v>
          </cell>
        </row>
        <row r="7785">
          <cell r="A7785" t="str">
            <v>Иные закупки товаров, работ и услуг для обеспечения государственных (муниципальных) нужд</v>
          </cell>
          <cell r="B7785">
            <v>200</v>
          </cell>
          <cell r="C7785" t="str">
            <v>000 0909 01501R2010 240 000</v>
          </cell>
          <cell r="D7785">
            <v>31731.7</v>
          </cell>
          <cell r="E7785" t="str">
            <v>-</v>
          </cell>
          <cell r="F7785">
            <v>31731.7</v>
          </cell>
        </row>
        <row r="7786">
          <cell r="A7786" t="str">
            <v>Прочая закупка товаров, работ и услуг</v>
          </cell>
          <cell r="B7786">
            <v>200</v>
          </cell>
          <cell r="C7786" t="str">
            <v>000 0909 01501R2010 244 000</v>
          </cell>
          <cell r="D7786">
            <v>31731.7</v>
          </cell>
          <cell r="E7786" t="str">
            <v>-</v>
          </cell>
          <cell r="F7786">
            <v>31731.7</v>
          </cell>
        </row>
        <row r="7787">
          <cell r="A7787" t="str">
            <v>Поступление нефинансовых активов</v>
          </cell>
          <cell r="B7787">
            <v>200</v>
          </cell>
          <cell r="C7787" t="str">
            <v>000 0909 01501R2010 244 300</v>
          </cell>
          <cell r="D7787">
            <v>31731.7</v>
          </cell>
          <cell r="E7787" t="str">
            <v>-</v>
          </cell>
          <cell r="F7787">
            <v>31731.7</v>
          </cell>
        </row>
        <row r="7788">
          <cell r="A7788" t="str">
            <v>Увеличение стоимости материальных запасов</v>
          </cell>
          <cell r="B7788">
            <v>200</v>
          </cell>
          <cell r="C7788" t="str">
            <v>000 0909 01501R2010 244 340</v>
          </cell>
          <cell r="D7788">
            <v>31731.7</v>
          </cell>
          <cell r="E7788" t="str">
            <v>-</v>
          </cell>
          <cell r="F7788">
            <v>31731.7</v>
          </cell>
        </row>
        <row r="7789">
          <cell r="A7789" t="str">
            <v>Увеличение стоимости лекарственных препаратов и материалов, применяемых в медицинских целях</v>
          </cell>
          <cell r="B7789">
            <v>200</v>
          </cell>
          <cell r="C7789" t="str">
            <v>620 0909 01501R2010 244 341</v>
          </cell>
          <cell r="D7789">
            <v>31731.7</v>
          </cell>
          <cell r="E7789" t="str">
            <v>-</v>
          </cell>
          <cell r="F7789">
            <v>31731.7</v>
          </cell>
        </row>
        <row r="7790">
          <cell r="A7790" t="str">
            <v>Основное мероприятие "Организация оказания паллиативной медицинской помощи детскому населению"</v>
          </cell>
          <cell r="B7790">
            <v>200</v>
          </cell>
          <cell r="C7790" t="str">
            <v>000 0909 0150200000 000 000</v>
          </cell>
          <cell r="D7790">
            <v>8938.9</v>
          </cell>
          <cell r="E7790" t="str">
            <v>-</v>
          </cell>
          <cell r="F7790">
            <v>8938.9</v>
          </cell>
        </row>
        <row r="7791">
          <cell r="A7791" t="str">
            <v>Реализация мероприятий</v>
          </cell>
          <cell r="B7791">
            <v>200</v>
          </cell>
          <cell r="C7791" t="str">
            <v>000 0909 0150299990 000 000</v>
          </cell>
          <cell r="D7791">
            <v>8938.9</v>
          </cell>
          <cell r="E7791" t="str">
            <v>-</v>
          </cell>
          <cell r="F7791">
            <v>8938.9</v>
          </cell>
        </row>
        <row r="7792">
          <cell r="A7792" t="str">
            <v>Закупка товаров, работ и услуг для обеспечения государственных (муниципальных) нужд</v>
          </cell>
          <cell r="B7792">
            <v>200</v>
          </cell>
          <cell r="C7792" t="str">
            <v>000 0909 0150299990 200 000</v>
          </cell>
          <cell r="D7792">
            <v>8938.9</v>
          </cell>
          <cell r="E7792" t="str">
            <v>-</v>
          </cell>
          <cell r="F7792">
            <v>8938.9</v>
          </cell>
        </row>
        <row r="7793">
          <cell r="A7793" t="str">
            <v>Иные закупки товаров, работ и услуг для обеспечения государственных (муниципальных) нужд</v>
          </cell>
          <cell r="B7793">
            <v>200</v>
          </cell>
          <cell r="C7793" t="str">
            <v>000 0909 0150299990 240 000</v>
          </cell>
          <cell r="D7793">
            <v>8938.9</v>
          </cell>
          <cell r="E7793" t="str">
            <v>-</v>
          </cell>
          <cell r="F7793">
            <v>8938.9</v>
          </cell>
        </row>
        <row r="7794">
          <cell r="A7794" t="str">
            <v>Прочая закупка товаров, работ и услуг</v>
          </cell>
          <cell r="B7794">
            <v>200</v>
          </cell>
          <cell r="C7794" t="str">
            <v>000 0909 0150299990 244 000</v>
          </cell>
          <cell r="D7794">
            <v>8938.9</v>
          </cell>
          <cell r="E7794" t="str">
            <v>-</v>
          </cell>
          <cell r="F7794">
            <v>8938.9</v>
          </cell>
        </row>
        <row r="7795">
          <cell r="A7795" t="str">
            <v>Поступление нефинансовых активов</v>
          </cell>
          <cell r="B7795">
            <v>200</v>
          </cell>
          <cell r="C7795" t="str">
            <v>000 0909 0150299990 244 300</v>
          </cell>
          <cell r="D7795">
            <v>8938.9</v>
          </cell>
          <cell r="E7795" t="str">
            <v>-</v>
          </cell>
          <cell r="F7795">
            <v>8938.9</v>
          </cell>
        </row>
        <row r="7796">
          <cell r="A7796" t="str">
            <v>Увеличение стоимости основных средств</v>
          </cell>
          <cell r="B7796">
            <v>200</v>
          </cell>
          <cell r="C7796" t="str">
            <v>620 0909 0150299990 244 310</v>
          </cell>
          <cell r="D7796">
            <v>8938.9</v>
          </cell>
          <cell r="E7796" t="str">
            <v>-</v>
          </cell>
          <cell r="F7796">
            <v>8938.9</v>
          </cell>
        </row>
        <row r="7797">
          <cell r="A7797" t="str">
            <v>Подпрограмма "Кадровое обеспечение системы здравоохранения"</v>
          </cell>
          <cell r="B7797">
            <v>200</v>
          </cell>
          <cell r="C7797" t="str">
            <v>000 0909 0160000000 000 000</v>
          </cell>
          <cell r="D7797">
            <v>187400</v>
          </cell>
          <cell r="E7797" t="str">
            <v>-</v>
          </cell>
          <cell r="F7797">
            <v>187400</v>
          </cell>
        </row>
        <row r="7798">
          <cell r="A7798" t="str">
            <v>Основное мероприятие "Повышение престижа медицинских профессий"</v>
          </cell>
          <cell r="B7798">
            <v>200</v>
          </cell>
          <cell r="C7798" t="str">
            <v>000 0909 0160100000 000 000</v>
          </cell>
          <cell r="D7798">
            <v>3700</v>
          </cell>
          <cell r="E7798" t="str">
            <v>-</v>
          </cell>
          <cell r="F7798">
            <v>3700</v>
          </cell>
        </row>
        <row r="7799">
          <cell r="A7799" t="str">
            <v>Реализация мероприятий</v>
          </cell>
          <cell r="B7799">
            <v>200</v>
          </cell>
          <cell r="C7799" t="str">
            <v>000 0909 0160199990 000 000</v>
          </cell>
          <cell r="D7799">
            <v>3700</v>
          </cell>
          <cell r="E7799" t="str">
            <v>-</v>
          </cell>
          <cell r="F7799">
            <v>3700</v>
          </cell>
        </row>
        <row r="7800">
          <cell r="A7800" t="str">
            <v>Социальное обеспечение и иные выплаты населению</v>
          </cell>
          <cell r="B7800">
            <v>200</v>
          </cell>
          <cell r="C7800" t="str">
            <v>000 0909 0160199990 300 000</v>
          </cell>
          <cell r="D7800">
            <v>3700</v>
          </cell>
          <cell r="E7800" t="str">
            <v>-</v>
          </cell>
          <cell r="F7800">
            <v>3700</v>
          </cell>
        </row>
        <row r="7801">
          <cell r="A7801" t="str">
            <v>Премии и гранты</v>
          </cell>
          <cell r="B7801">
            <v>200</v>
          </cell>
          <cell r="C7801" t="str">
            <v>000 0909 0160199990 350 000</v>
          </cell>
          <cell r="D7801">
            <v>3700</v>
          </cell>
          <cell r="E7801" t="str">
            <v>-</v>
          </cell>
          <cell r="F7801">
            <v>3700</v>
          </cell>
        </row>
        <row r="7802">
          <cell r="A7802" t="str">
            <v>Расходы</v>
          </cell>
          <cell r="B7802">
            <v>200</v>
          </cell>
          <cell r="C7802" t="str">
            <v>000 0909 0160199990 350 200</v>
          </cell>
          <cell r="D7802">
            <v>3700</v>
          </cell>
          <cell r="E7802" t="str">
            <v>-</v>
          </cell>
          <cell r="F7802">
            <v>3700</v>
          </cell>
        </row>
        <row r="7803">
          <cell r="A7803" t="str">
            <v>Прочие расходы</v>
          </cell>
          <cell r="B7803">
            <v>200</v>
          </cell>
          <cell r="C7803" t="str">
            <v>000 0909 0160199990 350 290</v>
          </cell>
          <cell r="D7803">
            <v>3700</v>
          </cell>
          <cell r="E7803" t="str">
            <v>-</v>
          </cell>
          <cell r="F7803">
            <v>3700</v>
          </cell>
        </row>
        <row r="7804">
          <cell r="A7804" t="str">
            <v>Иные выплаты текущего характера физическим лицам</v>
          </cell>
          <cell r="B7804">
            <v>200</v>
          </cell>
          <cell r="C7804" t="str">
            <v>620 0909 0160199990 350 296</v>
          </cell>
          <cell r="D7804">
            <v>3700</v>
          </cell>
          <cell r="E7804" t="str">
            <v>-</v>
          </cell>
          <cell r="F7804">
            <v>3700</v>
          </cell>
        </row>
        <row r="7805">
          <cell r="A7805" t="str">
            <v>Основное мероприятие "Укомплектование специалистами медицинских организаций"</v>
          </cell>
          <cell r="B7805">
            <v>200</v>
          </cell>
          <cell r="C7805" t="str">
            <v>000 0909 0160400000 000 000</v>
          </cell>
          <cell r="D7805">
            <v>175000</v>
          </cell>
          <cell r="E7805" t="str">
            <v>-</v>
          </cell>
          <cell r="F7805">
            <v>175000</v>
          </cell>
        </row>
        <row r="7806">
          <cell r="A7806" t="str">
            <v>Единовременные компенсационные выплаты медицинским работникам за счет средств бюджета Ханты-Мансийского автономного округа – Югры</v>
          </cell>
          <cell r="B7806">
            <v>200</v>
          </cell>
          <cell r="C7806" t="str">
            <v>000 0909 0160420230 000 000</v>
          </cell>
          <cell r="D7806">
            <v>28000</v>
          </cell>
          <cell r="E7806" t="str">
            <v>-</v>
          </cell>
          <cell r="F7806">
            <v>28000</v>
          </cell>
        </row>
        <row r="7807">
          <cell r="A7807" t="str">
            <v>Социальное обеспечение и иные выплаты населению</v>
          </cell>
          <cell r="B7807">
            <v>200</v>
          </cell>
          <cell r="C7807" t="str">
            <v>000 0909 0160420230 300 000</v>
          </cell>
          <cell r="D7807">
            <v>28000</v>
          </cell>
          <cell r="E7807" t="str">
            <v>-</v>
          </cell>
          <cell r="F7807">
            <v>28000</v>
          </cell>
        </row>
        <row r="7808">
          <cell r="A7808" t="str">
            <v>Социальные выплаты гражданам, кроме публичных нормативных социальных выплат</v>
          </cell>
          <cell r="B7808">
            <v>200</v>
          </cell>
          <cell r="C7808" t="str">
            <v>000 0909 0160420230 320 000</v>
          </cell>
          <cell r="D7808">
            <v>28000</v>
          </cell>
          <cell r="E7808" t="str">
            <v>-</v>
          </cell>
          <cell r="F7808">
            <v>28000</v>
          </cell>
        </row>
        <row r="7809">
          <cell r="A7809" t="str">
            <v>Пособия, компенсации и иные социальные выплаты гражданам, кроме публичных нормативных обязательств</v>
          </cell>
          <cell r="B7809">
            <v>200</v>
          </cell>
          <cell r="C7809" t="str">
            <v>000 0909 0160420230 321 000</v>
          </cell>
          <cell r="D7809">
            <v>28000</v>
          </cell>
          <cell r="E7809" t="str">
            <v>-</v>
          </cell>
          <cell r="F7809">
            <v>28000</v>
          </cell>
        </row>
        <row r="7810">
          <cell r="A7810" t="str">
            <v>Расходы</v>
          </cell>
          <cell r="B7810">
            <v>200</v>
          </cell>
          <cell r="C7810" t="str">
            <v>000 0909 0160420230 321 200</v>
          </cell>
          <cell r="D7810">
            <v>28000</v>
          </cell>
          <cell r="E7810" t="str">
            <v>-</v>
          </cell>
          <cell r="F7810">
            <v>28000</v>
          </cell>
        </row>
        <row r="7811">
          <cell r="A7811" t="str">
            <v>Социальное обеспечение</v>
          </cell>
          <cell r="B7811">
            <v>200</v>
          </cell>
          <cell r="C7811" t="str">
            <v>000 0909 0160420230 321 260</v>
          </cell>
          <cell r="D7811">
            <v>28000</v>
          </cell>
          <cell r="E7811" t="str">
            <v>-</v>
          </cell>
          <cell r="F7811">
            <v>28000</v>
          </cell>
        </row>
        <row r="7812">
          <cell r="A7812" t="str">
            <v>Пособия по социальной помощи населению в денежной форме</v>
          </cell>
          <cell r="B7812">
            <v>200</v>
          </cell>
          <cell r="C7812" t="str">
            <v>620 0909 0160420230 321 262</v>
          </cell>
          <cell r="D7812">
            <v>28000</v>
          </cell>
          <cell r="E7812" t="str">
            <v>-</v>
          </cell>
          <cell r="F7812">
            <v>28000</v>
          </cell>
        </row>
        <row r="7813">
          <cell r="A7813" t="str">
            <v>Eдиновременные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тысяч человек</v>
          </cell>
          <cell r="B7813">
            <v>200</v>
          </cell>
          <cell r="C7813" t="str">
            <v>000 0909 01604R1380 000 000</v>
          </cell>
          <cell r="D7813">
            <v>147000</v>
          </cell>
          <cell r="E7813" t="str">
            <v>-</v>
          </cell>
          <cell r="F7813">
            <v>147000</v>
          </cell>
        </row>
        <row r="7814">
          <cell r="A7814" t="str">
            <v>Социальное обеспечение и иные выплаты населению</v>
          </cell>
          <cell r="B7814">
            <v>200</v>
          </cell>
          <cell r="C7814" t="str">
            <v>000 0909 01604R1380 300 000</v>
          </cell>
          <cell r="D7814">
            <v>147000</v>
          </cell>
          <cell r="E7814" t="str">
            <v>-</v>
          </cell>
          <cell r="F7814">
            <v>147000</v>
          </cell>
        </row>
        <row r="7815">
          <cell r="A7815" t="str">
            <v>Социальные выплаты гражданам, кроме публичных нормативных социальных выплат</v>
          </cell>
          <cell r="B7815">
            <v>200</v>
          </cell>
          <cell r="C7815" t="str">
            <v>000 0909 01604R1380 320 000</v>
          </cell>
          <cell r="D7815">
            <v>147000</v>
          </cell>
          <cell r="E7815" t="str">
            <v>-</v>
          </cell>
          <cell r="F7815">
            <v>147000</v>
          </cell>
        </row>
        <row r="7816">
          <cell r="A7816" t="str">
            <v>Пособия, компенсации и иные социальные выплаты гражданам, кроме публичных нормативных обязательств</v>
          </cell>
          <cell r="B7816">
            <v>200</v>
          </cell>
          <cell r="C7816" t="str">
            <v>000 0909 01604R1380 321 000</v>
          </cell>
          <cell r="D7816">
            <v>147000</v>
          </cell>
          <cell r="E7816" t="str">
            <v>-</v>
          </cell>
          <cell r="F7816">
            <v>147000</v>
          </cell>
        </row>
        <row r="7817">
          <cell r="A7817" t="str">
            <v>Расходы</v>
          </cell>
          <cell r="B7817">
            <v>200</v>
          </cell>
          <cell r="C7817" t="str">
            <v>000 0909 01604R1380 321 200</v>
          </cell>
          <cell r="D7817">
            <v>147000</v>
          </cell>
          <cell r="E7817" t="str">
            <v>-</v>
          </cell>
          <cell r="F7817">
            <v>147000</v>
          </cell>
        </row>
        <row r="7818">
          <cell r="A7818" t="str">
            <v>Социальное обеспечение</v>
          </cell>
          <cell r="B7818">
            <v>200</v>
          </cell>
          <cell r="C7818" t="str">
            <v>000 0909 01604R1380 321 260</v>
          </cell>
          <cell r="D7818">
            <v>147000</v>
          </cell>
          <cell r="E7818" t="str">
            <v>-</v>
          </cell>
          <cell r="F7818">
            <v>147000</v>
          </cell>
        </row>
        <row r="7819">
          <cell r="A7819" t="str">
            <v>Пособия по социальной помощи населению в денежной форме</v>
          </cell>
          <cell r="B7819">
            <v>200</v>
          </cell>
          <cell r="C7819" t="str">
            <v>620 0909 01604R1380 321 262</v>
          </cell>
          <cell r="D7819">
            <v>147000</v>
          </cell>
          <cell r="E7819" t="str">
            <v>-</v>
          </cell>
          <cell r="F7819">
            <v>147000</v>
          </cell>
        </row>
        <row r="7820">
          <cell r="A7820" t="str">
            <v>Основное мероприятие "Профессиональное развитие медицинского персонала"</v>
          </cell>
          <cell r="B7820">
            <v>200</v>
          </cell>
          <cell r="C7820" t="str">
            <v>000 0909 0160500000 000 000</v>
          </cell>
          <cell r="D7820">
            <v>8700</v>
          </cell>
          <cell r="E7820" t="str">
            <v>-</v>
          </cell>
          <cell r="F7820">
            <v>8700</v>
          </cell>
        </row>
        <row r="7821">
          <cell r="A7821" t="str">
            <v>Реализация мероприятий</v>
          </cell>
          <cell r="B7821">
            <v>200</v>
          </cell>
          <cell r="C7821" t="str">
            <v>000 0909 0160599990 000 000</v>
          </cell>
          <cell r="D7821">
            <v>8700</v>
          </cell>
          <cell r="E7821" t="str">
            <v>-</v>
          </cell>
          <cell r="F7821">
            <v>8700</v>
          </cell>
        </row>
        <row r="7822">
          <cell r="A7822" t="str">
            <v>Закупка товаров, работ и услуг для обеспечения государственных (муниципальных) нужд</v>
          </cell>
          <cell r="B7822">
            <v>200</v>
          </cell>
          <cell r="C7822" t="str">
            <v>000 0909 0160599990 200 000</v>
          </cell>
          <cell r="D7822">
            <v>8700</v>
          </cell>
          <cell r="E7822" t="str">
            <v>-</v>
          </cell>
          <cell r="F7822">
            <v>8700</v>
          </cell>
        </row>
        <row r="7823">
          <cell r="A7823" t="str">
            <v>Иные закупки товаров, работ и услуг для обеспечения государственных (муниципальных) нужд</v>
          </cell>
          <cell r="B7823">
            <v>200</v>
          </cell>
          <cell r="C7823" t="str">
            <v>000 0909 0160599990 240 000</v>
          </cell>
          <cell r="D7823">
            <v>8700</v>
          </cell>
          <cell r="E7823" t="str">
            <v>-</v>
          </cell>
          <cell r="F7823">
            <v>8700</v>
          </cell>
        </row>
        <row r="7824">
          <cell r="A7824" t="str">
            <v>Прочая закупка товаров, работ и услуг</v>
          </cell>
          <cell r="B7824">
            <v>200</v>
          </cell>
          <cell r="C7824" t="str">
            <v>000 0909 0160599990 244 000</v>
          </cell>
          <cell r="D7824">
            <v>8700</v>
          </cell>
          <cell r="E7824" t="str">
            <v>-</v>
          </cell>
          <cell r="F7824">
            <v>8700</v>
          </cell>
        </row>
        <row r="7825">
          <cell r="A7825" t="str">
            <v>Расходы</v>
          </cell>
          <cell r="B7825">
            <v>200</v>
          </cell>
          <cell r="C7825" t="str">
            <v>000 0909 0160599990 244 200</v>
          </cell>
          <cell r="D7825">
            <v>8700</v>
          </cell>
          <cell r="E7825" t="str">
            <v>-</v>
          </cell>
          <cell r="F7825">
            <v>8700</v>
          </cell>
        </row>
        <row r="7826">
          <cell r="A7826" t="str">
            <v>Оплата работ, услуг</v>
          </cell>
          <cell r="B7826">
            <v>200</v>
          </cell>
          <cell r="C7826" t="str">
            <v>000 0909 0160599990 244 220</v>
          </cell>
          <cell r="D7826">
            <v>8700</v>
          </cell>
          <cell r="E7826" t="str">
            <v>-</v>
          </cell>
          <cell r="F7826">
            <v>8700</v>
          </cell>
        </row>
        <row r="7827">
          <cell r="A7827" t="str">
            <v>Прочие работы, услуги</v>
          </cell>
          <cell r="B7827">
            <v>200</v>
          </cell>
          <cell r="C7827" t="str">
            <v>620 0909 0160599990 244 226</v>
          </cell>
          <cell r="D7827">
            <v>8700</v>
          </cell>
          <cell r="E7827" t="str">
            <v>-</v>
          </cell>
          <cell r="F7827">
            <v>8700</v>
          </cell>
        </row>
        <row r="7828">
          <cell r="A7828" t="str">
            <v>Подпрограмма "Создание единого цифрового контура в здравоохранении Ханты-Мансийского автономного округа – Югры на основе единой государственной информационной системы здравоохранения"</v>
          </cell>
          <cell r="B7828">
            <v>200</v>
          </cell>
          <cell r="C7828" t="str">
            <v>000 0909 0170000000 000 000</v>
          </cell>
          <cell r="D7828">
            <v>420755.5</v>
          </cell>
          <cell r="E7828">
            <v>5420.2914500000006</v>
          </cell>
          <cell r="F7828">
            <v>415335.20855000004</v>
          </cell>
        </row>
        <row r="7829">
          <cell r="A7829" t="str">
            <v>Основное мероприятие "Развитие и обеспечение работоспособности и бесперебойной работы прикладных компонентов регионального сегмента Единой государственной информационной системы в сфере здравоохранения"</v>
          </cell>
          <cell r="B7829">
            <v>200</v>
          </cell>
          <cell r="C7829" t="str">
            <v>000 0909 0170100000 000 000</v>
          </cell>
          <cell r="D7829">
            <v>223587.5</v>
          </cell>
          <cell r="E7829">
            <v>5420.2914500000006</v>
          </cell>
          <cell r="F7829">
            <v>218167.20855000001</v>
          </cell>
        </row>
        <row r="7830">
          <cell r="A7830" t="str">
            <v>Расходы на обеспечение деятельности (оказание услуг) государственных учреждений</v>
          </cell>
          <cell r="B7830">
            <v>200</v>
          </cell>
          <cell r="C7830" t="str">
            <v>000 0909 0170100590 000 000</v>
          </cell>
          <cell r="D7830">
            <v>220464.5</v>
          </cell>
          <cell r="E7830">
            <v>5420.2914500000006</v>
          </cell>
          <cell r="F7830">
            <v>215044.20855000001</v>
          </cell>
        </row>
        <row r="7831">
          <cell r="A7831" t="str">
            <v>Предоставление субсидий бюджетным, автономным учреждениям и иным некоммерческим организациям</v>
          </cell>
          <cell r="B7831">
            <v>200</v>
          </cell>
          <cell r="C7831" t="str">
            <v>000 0909 0170100590 600 000</v>
          </cell>
          <cell r="D7831">
            <v>220464.5</v>
          </cell>
          <cell r="E7831">
            <v>5420.2914500000006</v>
          </cell>
          <cell r="F7831">
            <v>215044.20855000001</v>
          </cell>
        </row>
        <row r="7832">
          <cell r="A7832" t="str">
            <v>Субсидии бюджетным учреждениям</v>
          </cell>
          <cell r="B7832">
            <v>200</v>
          </cell>
          <cell r="C7832" t="str">
            <v>000 0909 0170100590 610 000</v>
          </cell>
          <cell r="D7832">
            <v>220464.5</v>
          </cell>
          <cell r="E7832">
            <v>5420.2914500000006</v>
          </cell>
          <cell r="F7832">
            <v>215044.20855000001</v>
          </cell>
        </row>
        <row r="7833">
          <cell r="A783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833">
            <v>200</v>
          </cell>
          <cell r="C7833" t="str">
            <v>000 0909 0170100590 611 000</v>
          </cell>
          <cell r="D7833">
            <v>220464.5</v>
          </cell>
          <cell r="E7833">
            <v>5420.2914500000006</v>
          </cell>
          <cell r="F7833">
            <v>215044.20855000001</v>
          </cell>
        </row>
        <row r="7834">
          <cell r="A7834" t="str">
            <v>Расходы</v>
          </cell>
          <cell r="B7834">
            <v>200</v>
          </cell>
          <cell r="C7834" t="str">
            <v>000 0909 0170100590 611 200</v>
          </cell>
          <cell r="D7834">
            <v>220464.5</v>
          </cell>
          <cell r="E7834">
            <v>5420.2914500000006</v>
          </cell>
          <cell r="F7834">
            <v>215044.20855000001</v>
          </cell>
        </row>
        <row r="7835">
          <cell r="A7835" t="str">
            <v>Безвозмездные перечисления текущего характера организациям</v>
          </cell>
          <cell r="B7835">
            <v>200</v>
          </cell>
          <cell r="C7835" t="str">
            <v>000 0909 0170100590 611 240</v>
          </cell>
          <cell r="D7835">
            <v>220464.5</v>
          </cell>
          <cell r="E7835">
            <v>5420.2914500000006</v>
          </cell>
          <cell r="F7835">
            <v>215044.20855000001</v>
          </cell>
        </row>
        <row r="7836">
          <cell r="A7836" t="str">
            <v>Безвозмездные перечисления текущего характера государственным (муниципальным) учреждениям</v>
          </cell>
          <cell r="B7836">
            <v>200</v>
          </cell>
          <cell r="C7836" t="str">
            <v>620 0909 0170100590 611 241</v>
          </cell>
          <cell r="D7836">
            <v>220464.5</v>
          </cell>
          <cell r="E7836">
            <v>5420.2914500000006</v>
          </cell>
          <cell r="F7836">
            <v>215044.20855000001</v>
          </cell>
        </row>
        <row r="7837">
          <cell r="A7837" t="str">
            <v>Реализация мероприятий</v>
          </cell>
          <cell r="B7837">
            <v>200</v>
          </cell>
          <cell r="C7837" t="str">
            <v>000 0909 0170199990 000 000</v>
          </cell>
          <cell r="D7837">
            <v>3123</v>
          </cell>
          <cell r="E7837" t="str">
            <v>-</v>
          </cell>
          <cell r="F7837">
            <v>3123</v>
          </cell>
        </row>
        <row r="7838">
          <cell r="A7838" t="str">
            <v>Закупка товаров, работ и услуг для обеспечения государственных (муниципальных) нужд</v>
          </cell>
          <cell r="B7838">
            <v>200</v>
          </cell>
          <cell r="C7838" t="str">
            <v>000 0909 0170199990 200 000</v>
          </cell>
          <cell r="D7838">
            <v>3123</v>
          </cell>
          <cell r="E7838" t="str">
            <v>-</v>
          </cell>
          <cell r="F7838">
            <v>3123</v>
          </cell>
        </row>
        <row r="7839">
          <cell r="A7839" t="str">
            <v>Иные закупки товаров, работ и услуг для обеспечения государственных (муниципальных) нужд</v>
          </cell>
          <cell r="B7839">
            <v>200</v>
          </cell>
          <cell r="C7839" t="str">
            <v>000 0909 0170199990 240 000</v>
          </cell>
          <cell r="D7839">
            <v>3123</v>
          </cell>
          <cell r="E7839" t="str">
            <v>-</v>
          </cell>
          <cell r="F7839">
            <v>3123</v>
          </cell>
        </row>
        <row r="7840">
          <cell r="A7840" t="str">
            <v>Прочая закупка товаров, работ и услуг</v>
          </cell>
          <cell r="B7840">
            <v>200</v>
          </cell>
          <cell r="C7840" t="str">
            <v>000 0909 0170199990 244 000</v>
          </cell>
          <cell r="D7840">
            <v>3123</v>
          </cell>
          <cell r="E7840" t="str">
            <v>-</v>
          </cell>
          <cell r="F7840">
            <v>3123</v>
          </cell>
        </row>
        <row r="7841">
          <cell r="A7841" t="str">
            <v>Расходы</v>
          </cell>
          <cell r="B7841">
            <v>200</v>
          </cell>
          <cell r="C7841" t="str">
            <v>000 0909 0170199990 244 200</v>
          </cell>
          <cell r="D7841">
            <v>3123</v>
          </cell>
          <cell r="E7841" t="str">
            <v>-</v>
          </cell>
          <cell r="F7841">
            <v>3123</v>
          </cell>
        </row>
        <row r="7842">
          <cell r="A7842" t="str">
            <v>Оплата работ, услуг</v>
          </cell>
          <cell r="B7842">
            <v>200</v>
          </cell>
          <cell r="C7842" t="str">
            <v>000 0909 0170199990 244 220</v>
          </cell>
          <cell r="D7842">
            <v>3123</v>
          </cell>
          <cell r="E7842" t="str">
            <v>-</v>
          </cell>
          <cell r="F7842">
            <v>3123</v>
          </cell>
        </row>
        <row r="7843">
          <cell r="A7843" t="str">
            <v>Прочие работы, услуги</v>
          </cell>
          <cell r="B7843">
            <v>200</v>
          </cell>
          <cell r="C7843" t="str">
            <v>620 0909 0170199990 244 226</v>
          </cell>
          <cell r="D7843">
            <v>3123</v>
          </cell>
          <cell r="E7843" t="str">
            <v>-</v>
          </cell>
          <cell r="F7843">
            <v>3123</v>
          </cell>
        </row>
        <row r="7844">
          <cell r="A7844" t="str">
            <v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v>
          </cell>
          <cell r="B7844">
            <v>200</v>
          </cell>
          <cell r="C7844" t="str">
            <v>000 0909 017N700000 000 000</v>
          </cell>
          <cell r="D7844">
            <v>197168</v>
          </cell>
          <cell r="E7844" t="str">
            <v>-</v>
          </cell>
          <cell r="F7844">
            <v>197168</v>
          </cell>
        </row>
        <row r="7845">
          <cell r="A7845" t="str">
            <v>Реализация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v>
          </cell>
          <cell r="B7845">
            <v>200</v>
          </cell>
          <cell r="C7845" t="str">
            <v>000 0909 017N751140 000 000</v>
          </cell>
          <cell r="D7845">
            <v>111687.2</v>
          </cell>
          <cell r="E7845" t="str">
            <v>-</v>
          </cell>
          <cell r="F7845">
            <v>111687.2</v>
          </cell>
        </row>
        <row r="7846">
          <cell r="A7846" t="str">
            <v>Предоставление субсидий бюджетным, автономным учреждениям и иным некоммерческим организациям</v>
          </cell>
          <cell r="B7846">
            <v>200</v>
          </cell>
          <cell r="C7846" t="str">
            <v>000 0909 017N751140 600 000</v>
          </cell>
          <cell r="D7846">
            <v>111687.2</v>
          </cell>
          <cell r="E7846" t="str">
            <v>-</v>
          </cell>
          <cell r="F7846">
            <v>111687.2</v>
          </cell>
        </row>
        <row r="7847">
          <cell r="A7847" t="str">
            <v>Субсидии бюджетным учреждениям</v>
          </cell>
          <cell r="B7847">
            <v>200</v>
          </cell>
          <cell r="C7847" t="str">
            <v>000 0909 017N751140 610 000</v>
          </cell>
          <cell r="D7847">
            <v>111687.2</v>
          </cell>
          <cell r="E7847" t="str">
            <v>-</v>
          </cell>
          <cell r="F7847">
            <v>111687.2</v>
          </cell>
        </row>
        <row r="7848">
          <cell r="A784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7848">
            <v>200</v>
          </cell>
          <cell r="C7848" t="str">
            <v>000 0909 017N751140 611 000</v>
          </cell>
          <cell r="D7848">
            <v>111687.2</v>
          </cell>
          <cell r="E7848" t="str">
            <v>-</v>
          </cell>
          <cell r="F7848">
            <v>111687.2</v>
          </cell>
        </row>
        <row r="7849">
          <cell r="A7849" t="str">
            <v>Расходы</v>
          </cell>
          <cell r="B7849">
            <v>200</v>
          </cell>
          <cell r="C7849" t="str">
            <v>000 0909 017N751140 611 200</v>
          </cell>
          <cell r="D7849">
            <v>111687.2</v>
          </cell>
          <cell r="E7849" t="str">
            <v>-</v>
          </cell>
          <cell r="F7849">
            <v>111687.2</v>
          </cell>
        </row>
        <row r="7850">
          <cell r="A7850" t="str">
            <v>Безвозмездные перечисления текущего характера организациям</v>
          </cell>
          <cell r="B7850">
            <v>200</v>
          </cell>
          <cell r="C7850" t="str">
            <v>000 0909 017N751140 611 240</v>
          </cell>
          <cell r="D7850">
            <v>111687.2</v>
          </cell>
          <cell r="E7850" t="str">
            <v>-</v>
          </cell>
          <cell r="F7850">
            <v>111687.2</v>
          </cell>
        </row>
        <row r="7851">
          <cell r="A7851" t="str">
            <v>Безвозмездные перечисления текущего характера государственным (муниципальным) учреждениям</v>
          </cell>
          <cell r="B7851">
            <v>200</v>
          </cell>
          <cell r="C7851" t="str">
            <v>570 0909 017N751140 611 241</v>
          </cell>
          <cell r="D7851">
            <v>111687.2</v>
          </cell>
          <cell r="E7851" t="str">
            <v>-</v>
          </cell>
          <cell r="F7851">
            <v>111687.2</v>
          </cell>
        </row>
        <row r="7852">
          <cell r="A7852" t="str">
            <v>Реализация мероприятий</v>
          </cell>
          <cell r="B7852">
            <v>200</v>
          </cell>
          <cell r="C7852" t="str">
            <v>000 0909 017N799990 000 000</v>
          </cell>
          <cell r="D7852">
            <v>85480.8</v>
          </cell>
          <cell r="E7852" t="str">
            <v>-</v>
          </cell>
          <cell r="F7852">
            <v>85480.8</v>
          </cell>
        </row>
        <row r="7853">
          <cell r="A7853" t="str">
            <v>Закупка товаров, работ и услуг для обеспечения государственных (муниципальных) нужд</v>
          </cell>
          <cell r="B7853">
            <v>200</v>
          </cell>
          <cell r="C7853" t="str">
            <v>000 0909 017N799990 200 000</v>
          </cell>
          <cell r="D7853">
            <v>85480.8</v>
          </cell>
          <cell r="E7853" t="str">
            <v>-</v>
          </cell>
          <cell r="F7853">
            <v>85480.8</v>
          </cell>
        </row>
        <row r="7854">
          <cell r="A7854" t="str">
            <v>Иные закупки товаров, работ и услуг для обеспечения государственных (муниципальных) нужд</v>
          </cell>
          <cell r="B7854">
            <v>200</v>
          </cell>
          <cell r="C7854" t="str">
            <v>000 0909 017N799990 240 000</v>
          </cell>
          <cell r="D7854">
            <v>85480.8</v>
          </cell>
          <cell r="E7854" t="str">
            <v>-</v>
          </cell>
          <cell r="F7854">
            <v>85480.8</v>
          </cell>
        </row>
        <row r="7855">
          <cell r="A7855" t="str">
            <v>Прочая закупка товаров, работ и услуг</v>
          </cell>
          <cell r="B7855">
            <v>200</v>
          </cell>
          <cell r="C7855" t="str">
            <v>000 0909 017N799990 244 000</v>
          </cell>
          <cell r="D7855">
            <v>85480.8</v>
          </cell>
          <cell r="E7855" t="str">
            <v>-</v>
          </cell>
          <cell r="F7855">
            <v>85480.8</v>
          </cell>
        </row>
        <row r="7856">
          <cell r="A7856" t="str">
            <v>Расходы</v>
          </cell>
          <cell r="B7856">
            <v>200</v>
          </cell>
          <cell r="C7856" t="str">
            <v>000 0909 017N799990 244 200</v>
          </cell>
          <cell r="D7856">
            <v>85480.8</v>
          </cell>
          <cell r="E7856" t="str">
            <v>-</v>
          </cell>
          <cell r="F7856">
            <v>85480.8</v>
          </cell>
        </row>
        <row r="7857">
          <cell r="A7857" t="str">
            <v>Оплата работ, услуг</v>
          </cell>
          <cell r="B7857">
            <v>200</v>
          </cell>
          <cell r="C7857" t="str">
            <v>000 0909 017N799990 244 220</v>
          </cell>
          <cell r="D7857">
            <v>85480.8</v>
          </cell>
          <cell r="E7857" t="str">
            <v>-</v>
          </cell>
          <cell r="F7857">
            <v>85480.8</v>
          </cell>
        </row>
        <row r="7858">
          <cell r="A7858" t="str">
            <v>Прочие работы, услуги</v>
          </cell>
          <cell r="B7858">
            <v>200</v>
          </cell>
          <cell r="C7858" t="str">
            <v>620 0909 017N799990 244 226</v>
          </cell>
          <cell r="D7858">
            <v>85480.8</v>
          </cell>
          <cell r="E7858" t="str">
            <v>-</v>
          </cell>
          <cell r="F7858">
            <v>85480.8</v>
          </cell>
        </row>
        <row r="7859">
          <cell r="A7859" t="str">
            <v>Подпрограмма "Территориальное планирование учреждений здравоохранения Ханты-Мансийского автономного округа – Югры"</v>
          </cell>
          <cell r="B7859">
            <v>200</v>
          </cell>
          <cell r="C7859" t="str">
            <v>000 0909 0180000000 000 000</v>
          </cell>
          <cell r="D7859">
            <v>10987792.5</v>
          </cell>
          <cell r="E7859">
            <v>1020628.63422</v>
          </cell>
          <cell r="F7859">
            <v>9967163.8657800015</v>
          </cell>
        </row>
        <row r="7860">
          <cell r="A7860" t="str">
            <v>Основное мероприятие "Укрепление материально-технической базы учреждений здравоохранения"</v>
          </cell>
          <cell r="B7860">
            <v>200</v>
          </cell>
          <cell r="C7860" t="str">
            <v>000 0909 0180100000 000 000</v>
          </cell>
          <cell r="D7860">
            <v>2280396.5</v>
          </cell>
          <cell r="E7860" t="str">
            <v>-</v>
          </cell>
          <cell r="F7860">
            <v>2280396.5</v>
          </cell>
        </row>
        <row r="7861">
          <cell r="A7861" t="str">
            <v>Строительство и реконструкция объектов государственной собственности</v>
          </cell>
          <cell r="B7861">
            <v>200</v>
          </cell>
          <cell r="C7861" t="str">
            <v>000 0909 0180142110 000 000</v>
          </cell>
          <cell r="D7861">
            <v>2144551.5</v>
          </cell>
          <cell r="E7861" t="str">
            <v>-</v>
          </cell>
          <cell r="F7861">
            <v>2144551.5</v>
          </cell>
        </row>
        <row r="7862">
          <cell r="A7862" t="str">
            <v>Капитальные вложения в объекты государственной (муниципальной) собственности</v>
          </cell>
          <cell r="B7862">
            <v>200</v>
          </cell>
          <cell r="C7862" t="str">
            <v>000 0909 0180142110 400 000</v>
          </cell>
          <cell r="D7862">
            <v>2144551.5</v>
          </cell>
          <cell r="E7862" t="str">
            <v>-</v>
          </cell>
          <cell r="F7862">
            <v>2144551.5</v>
          </cell>
        </row>
        <row r="7863">
          <cell r="A7863" t="str">
            <v>Бюджетные инвестиции</v>
          </cell>
          <cell r="B7863">
            <v>200</v>
          </cell>
          <cell r="C7863" t="str">
            <v>000 0909 0180142110 410 000</v>
          </cell>
          <cell r="D7863">
            <v>2144551.5</v>
          </cell>
          <cell r="E7863" t="str">
            <v>-</v>
          </cell>
          <cell r="F7863">
            <v>2144551.5</v>
          </cell>
        </row>
        <row r="7864">
          <cell r="A7864" t="str">
            <v>Бюджетные инвестиции в объекты капитального строительства государственной (муниципальной) собственности</v>
          </cell>
          <cell r="B7864">
            <v>200</v>
          </cell>
          <cell r="C7864" t="str">
            <v>000 0909 0180142110 414 000</v>
          </cell>
          <cell r="D7864">
            <v>10000</v>
          </cell>
          <cell r="E7864" t="str">
            <v>-</v>
          </cell>
          <cell r="F7864">
            <v>10000</v>
          </cell>
        </row>
        <row r="7865">
          <cell r="A7865" t="str">
            <v>Расходы</v>
          </cell>
          <cell r="B7865">
            <v>200</v>
          </cell>
          <cell r="C7865" t="str">
            <v>000 0909 0180142110 414 200</v>
          </cell>
          <cell r="D7865">
            <v>10000</v>
          </cell>
          <cell r="E7865" t="str">
            <v>-</v>
          </cell>
          <cell r="F7865">
            <v>10000</v>
          </cell>
        </row>
        <row r="7866">
          <cell r="A7866" t="str">
            <v>Оплата работ, услуг</v>
          </cell>
          <cell r="B7866">
            <v>200</v>
          </cell>
          <cell r="C7866" t="str">
            <v>000 0909 0180142110 414 220</v>
          </cell>
          <cell r="D7866">
            <v>10000</v>
          </cell>
          <cell r="E7866" t="str">
            <v>-</v>
          </cell>
          <cell r="F7866">
            <v>10000</v>
          </cell>
        </row>
        <row r="7867">
          <cell r="A7867" t="str">
            <v>Услуги, работы для целей капитальных вложений</v>
          </cell>
          <cell r="B7867">
            <v>200</v>
          </cell>
          <cell r="C7867" t="str">
            <v>480 0909 0180142110 414 228</v>
          </cell>
          <cell r="D7867">
            <v>10000</v>
          </cell>
          <cell r="E7867" t="str">
            <v>-</v>
          </cell>
          <cell r="F7867">
            <v>10000</v>
          </cell>
        </row>
        <row r="7868">
          <cell r="A7868" t="str">
            <v>Бюджетные инвестиции в соответствии с концессионными соглашениями</v>
          </cell>
          <cell r="B7868">
            <v>200</v>
          </cell>
          <cell r="C7868" t="str">
            <v>000 0909 0180142110 415 000</v>
          </cell>
          <cell r="D7868">
            <v>2134551.5</v>
          </cell>
          <cell r="E7868" t="str">
            <v>-</v>
          </cell>
          <cell r="F7868">
            <v>2134551.5</v>
          </cell>
        </row>
        <row r="7869">
          <cell r="A7869" t="str">
            <v>Поступление нефинансовых активов</v>
          </cell>
          <cell r="B7869">
            <v>200</v>
          </cell>
          <cell r="C7869" t="str">
            <v>000 0909 0180142110 415 300</v>
          </cell>
          <cell r="D7869">
            <v>2134551.5</v>
          </cell>
          <cell r="E7869" t="str">
            <v>-</v>
          </cell>
          <cell r="F7869">
            <v>2134551.5</v>
          </cell>
        </row>
        <row r="7870">
          <cell r="A7870" t="str">
            <v>Увеличение стоимости основных средств</v>
          </cell>
          <cell r="B7870">
            <v>200</v>
          </cell>
          <cell r="C7870" t="str">
            <v>620 0909 0180142110 415 310</v>
          </cell>
          <cell r="D7870">
            <v>2134551.5</v>
          </cell>
          <cell r="E7870" t="str">
            <v>-</v>
          </cell>
          <cell r="F7870">
            <v>2134551.5</v>
          </cell>
        </row>
        <row r="7871">
          <cell r="A7871" t="str">
            <v>Предоставление субсидий организациям</v>
          </cell>
          <cell r="B7871">
            <v>200</v>
          </cell>
          <cell r="C7871" t="str">
            <v>000 0909 0180161100 000 000</v>
          </cell>
          <cell r="D7871">
            <v>131000</v>
          </cell>
          <cell r="E7871" t="str">
            <v>-</v>
          </cell>
          <cell r="F7871">
            <v>131000</v>
          </cell>
        </row>
        <row r="7872">
          <cell r="A7872" t="str">
            <v>Иные бюджетные ассигнования</v>
          </cell>
          <cell r="B7872">
            <v>200</v>
          </cell>
          <cell r="C7872" t="str">
            <v>000 0909 0180161100 800 000</v>
          </cell>
          <cell r="D7872">
            <v>131000</v>
          </cell>
          <cell r="E7872" t="str">
            <v>-</v>
          </cell>
          <cell r="F7872">
            <v>131000</v>
          </cell>
        </row>
        <row r="7873">
          <cell r="A7873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7873">
            <v>200</v>
          </cell>
          <cell r="C7873" t="str">
            <v>000 0909 0180161100 810 000</v>
          </cell>
          <cell r="D7873">
            <v>131000</v>
          </cell>
          <cell r="E7873" t="str">
            <v>-</v>
          </cell>
          <cell r="F7873">
            <v>131000</v>
          </cell>
        </row>
        <row r="7874">
          <cell r="A7874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7874">
            <v>200</v>
          </cell>
          <cell r="C7874" t="str">
            <v>000 0909 0180161100 811 000</v>
          </cell>
          <cell r="D7874">
            <v>131000</v>
          </cell>
          <cell r="E7874" t="str">
            <v>-</v>
          </cell>
          <cell r="F7874">
            <v>131000</v>
          </cell>
        </row>
        <row r="7875">
          <cell r="A7875" t="str">
            <v>Расходы</v>
          </cell>
          <cell r="B7875">
            <v>200</v>
          </cell>
          <cell r="C7875" t="str">
            <v>000 0909 0180161100 811 200</v>
          </cell>
          <cell r="D7875">
            <v>131000</v>
          </cell>
          <cell r="E7875" t="str">
            <v>-</v>
          </cell>
          <cell r="F7875">
            <v>131000</v>
          </cell>
        </row>
        <row r="7876">
          <cell r="A7876" t="str">
            <v>Безвозмездные перечисления текущего характера организациям</v>
          </cell>
          <cell r="B7876">
            <v>200</v>
          </cell>
          <cell r="C7876" t="str">
            <v>000 0909 0180161100 811 240</v>
          </cell>
          <cell r="D7876">
            <v>131000</v>
          </cell>
          <cell r="E7876" t="str">
            <v>-</v>
          </cell>
          <cell r="F7876">
            <v>131000</v>
          </cell>
        </row>
        <row r="7877">
          <cell r="A7877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7877">
            <v>200</v>
          </cell>
          <cell r="C7877" t="str">
            <v>620 0909 0180161100 811 245</v>
          </cell>
          <cell r="D7877">
            <v>131000</v>
          </cell>
          <cell r="E7877" t="str">
            <v>-</v>
          </cell>
          <cell r="F7877">
            <v>131000</v>
          </cell>
        </row>
        <row r="7878">
          <cell r="A7878" t="str">
            <v>Реализация мероприятий</v>
          </cell>
          <cell r="B7878">
            <v>200</v>
          </cell>
          <cell r="C7878" t="str">
            <v>000 0909 0180199990 000 000</v>
          </cell>
          <cell r="D7878">
            <v>4845</v>
          </cell>
          <cell r="E7878" t="str">
            <v>-</v>
          </cell>
          <cell r="F7878">
            <v>4845</v>
          </cell>
        </row>
        <row r="7879">
          <cell r="A7879" t="str">
            <v>Закупка товаров, работ и услуг для обеспечения государственных (муниципальных) нужд</v>
          </cell>
          <cell r="B7879">
            <v>200</v>
          </cell>
          <cell r="C7879" t="str">
            <v>000 0909 0180199990 200 000</v>
          </cell>
          <cell r="D7879">
            <v>4845</v>
          </cell>
          <cell r="E7879" t="str">
            <v>-</v>
          </cell>
          <cell r="F7879">
            <v>4845</v>
          </cell>
        </row>
        <row r="7880">
          <cell r="A7880" t="str">
            <v>Иные закупки товаров, работ и услуг для обеспечения государственных (муниципальных) нужд</v>
          </cell>
          <cell r="B7880">
            <v>200</v>
          </cell>
          <cell r="C7880" t="str">
            <v>000 0909 0180199990 240 000</v>
          </cell>
          <cell r="D7880">
            <v>4845</v>
          </cell>
          <cell r="E7880" t="str">
            <v>-</v>
          </cell>
          <cell r="F7880">
            <v>4845</v>
          </cell>
        </row>
        <row r="7881">
          <cell r="A7881" t="str">
            <v>Прочая закупка товаров, работ и услуг</v>
          </cell>
          <cell r="B7881">
            <v>200</v>
          </cell>
          <cell r="C7881" t="str">
            <v>000 0909 0180199990 244 000</v>
          </cell>
          <cell r="D7881">
            <v>4845</v>
          </cell>
          <cell r="E7881" t="str">
            <v>-</v>
          </cell>
          <cell r="F7881">
            <v>4845</v>
          </cell>
        </row>
        <row r="7882">
          <cell r="A7882" t="str">
            <v>Расходы</v>
          </cell>
          <cell r="B7882">
            <v>200</v>
          </cell>
          <cell r="C7882" t="str">
            <v>000 0909 0180199990 244 200</v>
          </cell>
          <cell r="D7882">
            <v>4845</v>
          </cell>
          <cell r="E7882" t="str">
            <v>-</v>
          </cell>
          <cell r="F7882">
            <v>4845</v>
          </cell>
        </row>
        <row r="7883">
          <cell r="A7883" t="str">
            <v>Оплата работ, услуг</v>
          </cell>
          <cell r="B7883">
            <v>200</v>
          </cell>
          <cell r="C7883" t="str">
            <v>000 0909 0180199990 244 220</v>
          </cell>
          <cell r="D7883">
            <v>4845</v>
          </cell>
          <cell r="E7883" t="str">
            <v>-</v>
          </cell>
          <cell r="F7883">
            <v>4845</v>
          </cell>
        </row>
        <row r="7884">
          <cell r="A7884" t="str">
            <v>Коммунальные услуги</v>
          </cell>
          <cell r="B7884">
            <v>200</v>
          </cell>
          <cell r="C7884" t="str">
            <v>480 0909 0180199990 244 223</v>
          </cell>
          <cell r="D7884">
            <v>2200</v>
          </cell>
          <cell r="E7884" t="str">
            <v>-</v>
          </cell>
          <cell r="F7884">
            <v>2200</v>
          </cell>
        </row>
        <row r="7885">
          <cell r="A7885" t="str">
            <v>Работы, услуги по содержанию имущества</v>
          </cell>
          <cell r="B7885">
            <v>200</v>
          </cell>
          <cell r="C7885" t="str">
            <v>480 0909 0180199990 244 225</v>
          </cell>
          <cell r="D7885">
            <v>1553</v>
          </cell>
          <cell r="E7885" t="str">
            <v>-</v>
          </cell>
          <cell r="F7885">
            <v>1553</v>
          </cell>
        </row>
        <row r="7886">
          <cell r="A7886" t="str">
            <v>Прочие работы, услуги</v>
          </cell>
          <cell r="B7886">
            <v>200</v>
          </cell>
          <cell r="C7886" t="str">
            <v>480 0909 0180199990 244 226</v>
          </cell>
          <cell r="D7886">
            <v>1092</v>
          </cell>
          <cell r="E7886" t="str">
            <v>-</v>
          </cell>
          <cell r="F7886">
            <v>1092</v>
          </cell>
        </row>
        <row r="7887">
          <cell r="A7887" t="str">
            <v>Основное мероприятие "Организационное обеспечение функционирования отрасли"</v>
          </cell>
          <cell r="B7887">
            <v>200</v>
          </cell>
          <cell r="C7887" t="str">
            <v>000 0909 0180200000 000 000</v>
          </cell>
          <cell r="D7887">
            <v>284431.09999999998</v>
          </cell>
          <cell r="E7887">
            <v>9872.8462200000013</v>
          </cell>
          <cell r="F7887">
            <v>274558.25377999997</v>
          </cell>
        </row>
        <row r="7888">
          <cell r="A7888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7888">
            <v>200</v>
          </cell>
          <cell r="C7888" t="str">
            <v>000 0909 0180202040 000 000</v>
          </cell>
          <cell r="D7888">
            <v>271230.8</v>
          </cell>
          <cell r="E7888">
            <v>9872.8462200000013</v>
          </cell>
          <cell r="F7888">
            <v>261357.95378000001</v>
          </cell>
        </row>
        <row r="7889">
          <cell r="A7889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889">
            <v>200</v>
          </cell>
          <cell r="C7889" t="str">
            <v>000 0909 0180202040 100 000</v>
          </cell>
          <cell r="D7889">
            <v>259344.4</v>
          </cell>
          <cell r="E7889">
            <v>9425.0221799999999</v>
          </cell>
          <cell r="F7889">
            <v>249919.37781999999</v>
          </cell>
        </row>
        <row r="7890">
          <cell r="A7890" t="str">
            <v>Расходы на выплаты персоналу государственных (муниципальных) органов</v>
          </cell>
          <cell r="B7890">
            <v>200</v>
          </cell>
          <cell r="C7890" t="str">
            <v>000 0909 0180202040 120 000</v>
          </cell>
          <cell r="D7890">
            <v>259344.4</v>
          </cell>
          <cell r="E7890">
            <v>9425.0221799999999</v>
          </cell>
          <cell r="F7890">
            <v>249919.37781999999</v>
          </cell>
        </row>
        <row r="7891">
          <cell r="A7891" t="str">
            <v>Фонд оплаты труда государственных (муниципальных) органов</v>
          </cell>
          <cell r="B7891">
            <v>200</v>
          </cell>
          <cell r="C7891" t="str">
            <v>000 0909 0180202040 121 000</v>
          </cell>
          <cell r="D7891">
            <v>187530.8</v>
          </cell>
          <cell r="E7891">
            <v>8828.7335999999996</v>
          </cell>
          <cell r="F7891">
            <v>178702.06640000001</v>
          </cell>
        </row>
        <row r="7892">
          <cell r="A7892" t="str">
            <v>Расходы</v>
          </cell>
          <cell r="B7892">
            <v>200</v>
          </cell>
          <cell r="C7892" t="str">
            <v>000 0909 0180202040 121 200</v>
          </cell>
          <cell r="D7892">
            <v>187530.8</v>
          </cell>
          <cell r="E7892">
            <v>8828.7335999999996</v>
          </cell>
          <cell r="F7892">
            <v>178702.06640000001</v>
          </cell>
        </row>
        <row r="7893">
          <cell r="A7893" t="str">
            <v>Оплата труда, начисления на выплаты по оплате труда</v>
          </cell>
          <cell r="B7893">
            <v>200</v>
          </cell>
          <cell r="C7893" t="str">
            <v>000 0909 0180202040 121 210</v>
          </cell>
          <cell r="D7893">
            <v>186980.8</v>
          </cell>
          <cell r="E7893">
            <v>8821.8294900000001</v>
          </cell>
          <cell r="F7893">
            <v>178158.97050999998</v>
          </cell>
        </row>
        <row r="7894">
          <cell r="A7894" t="str">
            <v>Заработная плата</v>
          </cell>
          <cell r="B7894">
            <v>200</v>
          </cell>
          <cell r="C7894" t="str">
            <v>130 0909 0180202040 121 211</v>
          </cell>
          <cell r="D7894">
            <v>24166.9</v>
          </cell>
          <cell r="E7894">
            <v>1225.2335</v>
          </cell>
          <cell r="F7894">
            <v>22941.666499999999</v>
          </cell>
        </row>
        <row r="7895">
          <cell r="A7895" t="str">
            <v>Заработная плата</v>
          </cell>
          <cell r="B7895">
            <v>200</v>
          </cell>
          <cell r="C7895" t="str">
            <v>620 0909 0180202040 121 211</v>
          </cell>
          <cell r="D7895">
            <v>162813.9</v>
          </cell>
          <cell r="E7895">
            <v>7596.5959899999998</v>
          </cell>
          <cell r="F7895">
            <v>155217.30400999999</v>
          </cell>
        </row>
        <row r="7896">
          <cell r="A7896" t="str">
            <v>Социальное обеспечение</v>
          </cell>
          <cell r="B7896">
            <v>200</v>
          </cell>
          <cell r="C7896" t="str">
            <v>000 0909 0180202040 121 260</v>
          </cell>
          <cell r="D7896">
            <v>550</v>
          </cell>
          <cell r="E7896">
            <v>6.9041099999999993</v>
          </cell>
          <cell r="F7896">
            <v>543.09589000000005</v>
          </cell>
        </row>
        <row r="7897">
          <cell r="A7897" t="str">
            <v>Социальные пособия и компенсации персоналу в денежной форме</v>
          </cell>
          <cell r="B7897">
            <v>200</v>
          </cell>
          <cell r="C7897" t="str">
            <v>130 0909 0180202040 121 266</v>
          </cell>
          <cell r="D7897">
            <v>50</v>
          </cell>
          <cell r="E7897">
            <v>6.9041099999999993</v>
          </cell>
          <cell r="F7897">
            <v>43.095889999999997</v>
          </cell>
        </row>
        <row r="7898">
          <cell r="A7898" t="str">
            <v>Социальные пособия и компенсации персоналу в денежной форме</v>
          </cell>
          <cell r="B7898">
            <v>200</v>
          </cell>
          <cell r="C7898" t="str">
            <v>620 0909 0180202040 121 266</v>
          </cell>
          <cell r="D7898">
            <v>500</v>
          </cell>
          <cell r="E7898" t="str">
            <v>-</v>
          </cell>
          <cell r="F7898">
            <v>500</v>
          </cell>
        </row>
        <row r="7899">
          <cell r="A7899" t="str">
            <v>Иные выплаты персоналу государственных (муниципальных) органов, за исключением фонда оплаты труда</v>
          </cell>
          <cell r="B7899">
            <v>200</v>
          </cell>
          <cell r="C7899" t="str">
            <v>000 0909 0180202040 122 000</v>
          </cell>
          <cell r="D7899">
            <v>15901.1</v>
          </cell>
          <cell r="E7899">
            <v>141.535</v>
          </cell>
          <cell r="F7899">
            <v>15759.565000000001</v>
          </cell>
        </row>
        <row r="7900">
          <cell r="A7900" t="str">
            <v>Расходы</v>
          </cell>
          <cell r="B7900">
            <v>200</v>
          </cell>
          <cell r="C7900" t="str">
            <v>000 0909 0180202040 122 200</v>
          </cell>
          <cell r="D7900">
            <v>15901.1</v>
          </cell>
          <cell r="E7900">
            <v>141.535</v>
          </cell>
          <cell r="F7900">
            <v>15759.565000000001</v>
          </cell>
        </row>
        <row r="7901">
          <cell r="A7901" t="str">
            <v>Оплата труда, начисления на выплаты по оплате труда</v>
          </cell>
          <cell r="B7901">
            <v>200</v>
          </cell>
          <cell r="C7901" t="str">
            <v>000 0909 0180202040 122 210</v>
          </cell>
          <cell r="D7901">
            <v>6768.8</v>
          </cell>
          <cell r="E7901">
            <v>12.5</v>
          </cell>
          <cell r="F7901">
            <v>6756.3</v>
          </cell>
        </row>
        <row r="7902">
          <cell r="A7902" t="str">
            <v>Прочие несоциальные выплаты персоналу в денежной форме</v>
          </cell>
          <cell r="B7902">
            <v>200</v>
          </cell>
          <cell r="C7902" t="str">
            <v>130 0909 0180202040 122 212</v>
          </cell>
          <cell r="D7902">
            <v>95</v>
          </cell>
          <cell r="E7902">
            <v>2.5</v>
          </cell>
          <cell r="F7902">
            <v>92.5</v>
          </cell>
        </row>
        <row r="7903">
          <cell r="A7903" t="str">
            <v>Прочие несоциальные выплаты персоналу в денежной форме</v>
          </cell>
          <cell r="B7903">
            <v>200</v>
          </cell>
          <cell r="C7903" t="str">
            <v>620 0909 0180202040 122 212</v>
          </cell>
          <cell r="D7903">
            <v>350</v>
          </cell>
          <cell r="E7903">
            <v>10</v>
          </cell>
          <cell r="F7903">
            <v>340</v>
          </cell>
        </row>
        <row r="7904">
          <cell r="A7904" t="str">
            <v>Прочие несоциальные выплаты персоналу в натуральной форме</v>
          </cell>
          <cell r="B7904">
            <v>200</v>
          </cell>
          <cell r="C7904" t="str">
            <v>130 0909 0180202040 122 214</v>
          </cell>
          <cell r="D7904">
            <v>875</v>
          </cell>
          <cell r="E7904" t="str">
            <v>-</v>
          </cell>
          <cell r="F7904">
            <v>875</v>
          </cell>
        </row>
        <row r="7905">
          <cell r="A7905" t="str">
            <v>Прочие несоциальные выплаты персоналу в натуральной форме</v>
          </cell>
          <cell r="B7905">
            <v>200</v>
          </cell>
          <cell r="C7905" t="str">
            <v>620 0909 0180202040 122 214</v>
          </cell>
          <cell r="D7905">
            <v>5448.8</v>
          </cell>
          <cell r="E7905" t="str">
            <v>-</v>
          </cell>
          <cell r="F7905">
            <v>5448.8</v>
          </cell>
        </row>
        <row r="7906">
          <cell r="A7906" t="str">
            <v>Оплата работ, услуг</v>
          </cell>
          <cell r="B7906">
            <v>200</v>
          </cell>
          <cell r="C7906" t="str">
            <v>000 0909 0180202040 122 220</v>
          </cell>
          <cell r="D7906">
            <v>6467</v>
          </cell>
          <cell r="E7906">
            <v>126.13</v>
          </cell>
          <cell r="F7906">
            <v>6340.87</v>
          </cell>
        </row>
        <row r="7907">
          <cell r="A7907" t="str">
            <v>Прочие работы, услуги</v>
          </cell>
          <cell r="B7907">
            <v>200</v>
          </cell>
          <cell r="C7907" t="str">
            <v>130 0909 0180202040 122 226</v>
          </cell>
          <cell r="D7907">
            <v>767.5</v>
          </cell>
          <cell r="E7907">
            <v>24.74</v>
          </cell>
          <cell r="F7907">
            <v>742.76</v>
          </cell>
        </row>
        <row r="7908">
          <cell r="A7908" t="str">
            <v>Прочие работы, услуги</v>
          </cell>
          <cell r="B7908">
            <v>200</v>
          </cell>
          <cell r="C7908" t="str">
            <v>620 0909 0180202040 122 226</v>
          </cell>
          <cell r="D7908">
            <v>5699.5</v>
          </cell>
          <cell r="E7908">
            <v>101.39</v>
          </cell>
          <cell r="F7908">
            <v>5598.11</v>
          </cell>
        </row>
        <row r="7909">
          <cell r="A7909" t="str">
            <v>Социальное обеспечение</v>
          </cell>
          <cell r="B7909">
            <v>200</v>
          </cell>
          <cell r="C7909" t="str">
            <v>000 0909 0180202040 122 260</v>
          </cell>
          <cell r="D7909">
            <v>2665.3</v>
          </cell>
          <cell r="E7909">
            <v>2.9049999999999998</v>
          </cell>
          <cell r="F7909">
            <v>2662.395</v>
          </cell>
        </row>
        <row r="7910">
          <cell r="A7910" t="str">
            <v>Социальные компенсации персоналу в натуральной форме</v>
          </cell>
          <cell r="B7910">
            <v>200</v>
          </cell>
          <cell r="C7910" t="str">
            <v>130 0909 0180202040 122 267</v>
          </cell>
          <cell r="D7910">
            <v>548</v>
          </cell>
          <cell r="E7910" t="str">
            <v>-</v>
          </cell>
          <cell r="F7910">
            <v>548</v>
          </cell>
        </row>
        <row r="7911">
          <cell r="A7911" t="str">
            <v>Социальные компенсации персоналу в натуральной форме</v>
          </cell>
          <cell r="B7911">
            <v>200</v>
          </cell>
          <cell r="C7911" t="str">
            <v>620 0909 0180202040 122 267</v>
          </cell>
          <cell r="D7911">
            <v>2117.3000000000002</v>
          </cell>
          <cell r="E7911">
            <v>2.9049999999999998</v>
          </cell>
          <cell r="F7911">
            <v>2114.395</v>
          </cell>
        </row>
        <row r="7912">
          <cell r="A7912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7912">
            <v>200</v>
          </cell>
          <cell r="C7912" t="str">
            <v>000 0909 0180202040 129 000</v>
          </cell>
          <cell r="D7912">
            <v>55912.5</v>
          </cell>
          <cell r="E7912">
            <v>454.75358</v>
          </cell>
          <cell r="F7912">
            <v>55457.746420000003</v>
          </cell>
        </row>
        <row r="7913">
          <cell r="A7913" t="str">
            <v>Расходы</v>
          </cell>
          <cell r="B7913">
            <v>200</v>
          </cell>
          <cell r="C7913" t="str">
            <v>000 0909 0180202040 129 200</v>
          </cell>
          <cell r="D7913">
            <v>55912.5</v>
          </cell>
          <cell r="E7913">
            <v>454.75358</v>
          </cell>
          <cell r="F7913">
            <v>55457.746420000003</v>
          </cell>
        </row>
        <row r="7914">
          <cell r="A7914" t="str">
            <v>Оплата труда, начисления на выплаты по оплате труда</v>
          </cell>
          <cell r="B7914">
            <v>200</v>
          </cell>
          <cell r="C7914" t="str">
            <v>000 0909 0180202040 129 210</v>
          </cell>
          <cell r="D7914">
            <v>55912.5</v>
          </cell>
          <cell r="E7914">
            <v>454.75358</v>
          </cell>
          <cell r="F7914">
            <v>55457.746420000003</v>
          </cell>
        </row>
        <row r="7915">
          <cell r="A7915" t="str">
            <v>Начисления на выплаты по оплате труда</v>
          </cell>
          <cell r="B7915">
            <v>200</v>
          </cell>
          <cell r="C7915" t="str">
            <v>130 0909 0180202040 129 213</v>
          </cell>
          <cell r="D7915">
            <v>7101.5</v>
          </cell>
          <cell r="E7915">
            <v>25.497409999999999</v>
          </cell>
          <cell r="F7915">
            <v>7076.0025900000001</v>
          </cell>
        </row>
        <row r="7916">
          <cell r="A7916" t="str">
            <v>Начисления на выплаты по оплате труда</v>
          </cell>
          <cell r="B7916">
            <v>200</v>
          </cell>
          <cell r="C7916" t="str">
            <v>620 0909 0180202040 129 213</v>
          </cell>
          <cell r="D7916">
            <v>48811</v>
          </cell>
          <cell r="E7916">
            <v>429.25617</v>
          </cell>
          <cell r="F7916">
            <v>48381.743829999999</v>
          </cell>
        </row>
        <row r="7917">
          <cell r="A7917" t="str">
            <v>Закупка товаров, работ и услуг для обеспечения государственных (муниципальных) нужд</v>
          </cell>
          <cell r="B7917">
            <v>200</v>
          </cell>
          <cell r="C7917" t="str">
            <v>000 0909 0180202040 200 000</v>
          </cell>
          <cell r="D7917">
            <v>11475.5</v>
          </cell>
          <cell r="E7917">
            <v>447.82403999999997</v>
          </cell>
          <cell r="F7917">
            <v>11027.67596</v>
          </cell>
        </row>
        <row r="7918">
          <cell r="A7918" t="str">
            <v>Иные закупки товаров, работ и услуг для обеспечения государственных (муниципальных) нужд</v>
          </cell>
          <cell r="B7918">
            <v>200</v>
          </cell>
          <cell r="C7918" t="str">
            <v>000 0909 0180202040 240 000</v>
          </cell>
          <cell r="D7918">
            <v>11475.5</v>
          </cell>
          <cell r="E7918">
            <v>447.82403999999997</v>
          </cell>
          <cell r="F7918">
            <v>11027.67596</v>
          </cell>
        </row>
        <row r="7919">
          <cell r="A7919" t="str">
            <v>Прочая закупка товаров, работ и услуг</v>
          </cell>
          <cell r="B7919">
            <v>200</v>
          </cell>
          <cell r="C7919" t="str">
            <v>000 0909 0180202040 244 000</v>
          </cell>
          <cell r="D7919">
            <v>11475.5</v>
          </cell>
          <cell r="E7919">
            <v>447.82403999999997</v>
          </cell>
          <cell r="F7919">
            <v>11027.67596</v>
          </cell>
        </row>
        <row r="7920">
          <cell r="A7920" t="str">
            <v>Расходы</v>
          </cell>
          <cell r="B7920">
            <v>200</v>
          </cell>
          <cell r="C7920" t="str">
            <v>000 0909 0180202040 244 200</v>
          </cell>
          <cell r="D7920">
            <v>6651.6</v>
          </cell>
          <cell r="E7920">
            <v>447.82403999999997</v>
          </cell>
          <cell r="F7920">
            <v>6203.7759599999999</v>
          </cell>
        </row>
        <row r="7921">
          <cell r="A7921" t="str">
            <v>Оплата работ, услуг</v>
          </cell>
          <cell r="B7921">
            <v>200</v>
          </cell>
          <cell r="C7921" t="str">
            <v>000 0909 0180202040 244 220</v>
          </cell>
          <cell r="D7921">
            <v>6651.6</v>
          </cell>
          <cell r="E7921">
            <v>447.82403999999997</v>
          </cell>
          <cell r="F7921">
            <v>6203.7759599999999</v>
          </cell>
        </row>
        <row r="7922">
          <cell r="A7922" t="str">
            <v>Услуги связи</v>
          </cell>
          <cell r="B7922">
            <v>200</v>
          </cell>
          <cell r="C7922" t="str">
            <v>130 0909 0180202040 244 221</v>
          </cell>
          <cell r="D7922">
            <v>230</v>
          </cell>
          <cell r="E7922">
            <v>4.0685000000000002</v>
          </cell>
          <cell r="F7922">
            <v>225.9315</v>
          </cell>
        </row>
        <row r="7923">
          <cell r="A7923" t="str">
            <v>Услуги связи</v>
          </cell>
          <cell r="B7923">
            <v>200</v>
          </cell>
          <cell r="C7923" t="str">
            <v>620 0909 0180202040 244 221</v>
          </cell>
          <cell r="D7923">
            <v>300</v>
          </cell>
          <cell r="E7923">
            <v>24.9</v>
          </cell>
          <cell r="F7923">
            <v>275.10000000000002</v>
          </cell>
        </row>
        <row r="7924">
          <cell r="A7924" t="str">
            <v>Работы, услуги по содержанию имущества</v>
          </cell>
          <cell r="B7924">
            <v>200</v>
          </cell>
          <cell r="C7924" t="str">
            <v>130 0909 0180202040 244 225</v>
          </cell>
          <cell r="D7924">
            <v>17.5</v>
          </cell>
          <cell r="E7924" t="str">
            <v>-</v>
          </cell>
          <cell r="F7924">
            <v>17.5</v>
          </cell>
        </row>
        <row r="7925">
          <cell r="A7925" t="str">
            <v>Работы, услуги по содержанию имущества</v>
          </cell>
          <cell r="B7925">
            <v>200</v>
          </cell>
          <cell r="C7925" t="str">
            <v>620 0909 0180202040 244 225</v>
          </cell>
          <cell r="D7925">
            <v>6</v>
          </cell>
          <cell r="E7925" t="str">
            <v>-</v>
          </cell>
          <cell r="F7925">
            <v>6</v>
          </cell>
        </row>
        <row r="7926">
          <cell r="A7926" t="str">
            <v>Прочие работы, услуги</v>
          </cell>
          <cell r="B7926">
            <v>200</v>
          </cell>
          <cell r="C7926" t="str">
            <v>130 0909 0180202040 244 226</v>
          </cell>
          <cell r="D7926">
            <v>385.7</v>
          </cell>
          <cell r="E7926">
            <v>1.056</v>
          </cell>
          <cell r="F7926">
            <v>384.64400000000001</v>
          </cell>
        </row>
        <row r="7927">
          <cell r="A7927" t="str">
            <v>Прочие работы, услуги</v>
          </cell>
          <cell r="B7927">
            <v>200</v>
          </cell>
          <cell r="C7927" t="str">
            <v>620 0909 0180202040 244 226</v>
          </cell>
          <cell r="D7927">
            <v>1754.8</v>
          </cell>
          <cell r="E7927">
            <v>198.55548000000002</v>
          </cell>
          <cell r="F7927">
            <v>1556.24452</v>
          </cell>
        </row>
        <row r="7928">
          <cell r="A7928" t="str">
            <v>Страхование</v>
          </cell>
          <cell r="B7928">
            <v>200</v>
          </cell>
          <cell r="C7928" t="str">
            <v>130 0909 0180202040 244 227</v>
          </cell>
          <cell r="D7928">
            <v>569.70000000000005</v>
          </cell>
          <cell r="E7928">
            <v>219.24405999999999</v>
          </cell>
          <cell r="F7928">
            <v>350.45594</v>
          </cell>
        </row>
        <row r="7929">
          <cell r="A7929" t="str">
            <v>Страхование</v>
          </cell>
          <cell r="B7929">
            <v>200</v>
          </cell>
          <cell r="C7929" t="str">
            <v>620 0909 0180202040 244 227</v>
          </cell>
          <cell r="D7929">
            <v>3387.9</v>
          </cell>
          <cell r="E7929" t="str">
            <v>-</v>
          </cell>
          <cell r="F7929">
            <v>3387.9</v>
          </cell>
        </row>
        <row r="7930">
          <cell r="A7930" t="str">
            <v>Поступление нефинансовых активов</v>
          </cell>
          <cell r="B7930">
            <v>200</v>
          </cell>
          <cell r="C7930" t="str">
            <v>000 0909 0180202040 244 300</v>
          </cell>
          <cell r="D7930">
            <v>4823.8999999999996</v>
          </cell>
          <cell r="E7930" t="str">
            <v>-</v>
          </cell>
          <cell r="F7930">
            <v>4823.8999999999996</v>
          </cell>
        </row>
        <row r="7931">
          <cell r="A7931" t="str">
            <v>Увеличение стоимости основных средств</v>
          </cell>
          <cell r="B7931">
            <v>200</v>
          </cell>
          <cell r="C7931" t="str">
            <v>130 0909 0180202040 244 310</v>
          </cell>
          <cell r="D7931">
            <v>232.6</v>
          </cell>
          <cell r="E7931" t="str">
            <v>-</v>
          </cell>
          <cell r="F7931">
            <v>232.6</v>
          </cell>
        </row>
        <row r="7932">
          <cell r="A7932" t="str">
            <v>Увеличение стоимости основных средств</v>
          </cell>
          <cell r="B7932">
            <v>200</v>
          </cell>
          <cell r="C7932" t="str">
            <v>620 0909 0180202040 244 310</v>
          </cell>
          <cell r="D7932">
            <v>1412.5</v>
          </cell>
          <cell r="E7932" t="str">
            <v>-</v>
          </cell>
          <cell r="F7932">
            <v>1412.5</v>
          </cell>
        </row>
        <row r="7933">
          <cell r="A7933" t="str">
            <v>Увеличение стоимости материальных запасов</v>
          </cell>
          <cell r="B7933">
            <v>200</v>
          </cell>
          <cell r="C7933" t="str">
            <v>000 0909 0180202040 244 340</v>
          </cell>
          <cell r="D7933">
            <v>3178.8</v>
          </cell>
          <cell r="E7933" t="str">
            <v>-</v>
          </cell>
          <cell r="F7933">
            <v>3178.8</v>
          </cell>
        </row>
        <row r="7934">
          <cell r="A7934" t="str">
            <v>Увеличение стоимости прочих оборотных запасов (материалов)</v>
          </cell>
          <cell r="B7934">
            <v>200</v>
          </cell>
          <cell r="C7934" t="str">
            <v>130 0909 0180202040 244 346</v>
          </cell>
          <cell r="D7934">
            <v>191.2</v>
          </cell>
          <cell r="E7934" t="str">
            <v>-</v>
          </cell>
          <cell r="F7934">
            <v>191.2</v>
          </cell>
        </row>
        <row r="7935">
          <cell r="A7935" t="str">
            <v>Увеличение стоимости прочих оборотных запасов (материалов)</v>
          </cell>
          <cell r="B7935">
            <v>200</v>
          </cell>
          <cell r="C7935" t="str">
            <v>620 0909 0180202040 244 346</v>
          </cell>
          <cell r="D7935">
            <v>2858.6</v>
          </cell>
          <cell r="E7935" t="str">
            <v>-</v>
          </cell>
          <cell r="F7935">
            <v>2858.6</v>
          </cell>
        </row>
        <row r="7936">
          <cell r="A7936" t="str">
            <v>Увеличение стоимости прочих материальных запасов однократного применения</v>
          </cell>
          <cell r="B7936">
            <v>200</v>
          </cell>
          <cell r="C7936" t="str">
            <v>130 0909 0180202040 244 349</v>
          </cell>
          <cell r="D7936">
            <v>109</v>
          </cell>
          <cell r="E7936" t="str">
            <v>-</v>
          </cell>
          <cell r="F7936">
            <v>109</v>
          </cell>
        </row>
        <row r="7937">
          <cell r="A7937" t="str">
            <v>Увеличение стоимости прочих материальных запасов однократного применения</v>
          </cell>
          <cell r="B7937">
            <v>200</v>
          </cell>
          <cell r="C7937" t="str">
            <v>620 0909 0180202040 244 349</v>
          </cell>
          <cell r="D7937">
            <v>20</v>
          </cell>
          <cell r="E7937" t="str">
            <v>-</v>
          </cell>
          <cell r="F7937">
            <v>20</v>
          </cell>
        </row>
        <row r="7938">
          <cell r="A7938" t="str">
            <v>Социальное обеспечение и иные выплаты населению</v>
          </cell>
          <cell r="B7938">
            <v>200</v>
          </cell>
          <cell r="C7938" t="str">
            <v>000 0909 0180202040 300 000</v>
          </cell>
          <cell r="D7938">
            <v>407.5</v>
          </cell>
          <cell r="E7938" t="str">
            <v>-</v>
          </cell>
          <cell r="F7938">
            <v>407.5</v>
          </cell>
        </row>
        <row r="7939">
          <cell r="A7939" t="str">
            <v>Социальные выплаты гражданам, кроме публичных нормативных социальных выплат</v>
          </cell>
          <cell r="B7939">
            <v>200</v>
          </cell>
          <cell r="C7939" t="str">
            <v>000 0909 0180202040 320 000</v>
          </cell>
          <cell r="D7939">
            <v>407.5</v>
          </cell>
          <cell r="E7939" t="str">
            <v>-</v>
          </cell>
          <cell r="F7939">
            <v>407.5</v>
          </cell>
        </row>
        <row r="7940">
          <cell r="A7940" t="str">
            <v>Пособия, компенсации и иные социальные выплаты гражданам, кроме публичных нормативных обязательств</v>
          </cell>
          <cell r="B7940">
            <v>200</v>
          </cell>
          <cell r="C7940" t="str">
            <v>000 0909 0180202040 321 000</v>
          </cell>
          <cell r="D7940">
            <v>407.5</v>
          </cell>
          <cell r="E7940" t="str">
            <v>-</v>
          </cell>
          <cell r="F7940">
            <v>407.5</v>
          </cell>
        </row>
        <row r="7941">
          <cell r="A7941" t="str">
            <v>Расходы</v>
          </cell>
          <cell r="B7941">
            <v>200</v>
          </cell>
          <cell r="C7941" t="str">
            <v>000 0909 0180202040 321 200</v>
          </cell>
          <cell r="D7941">
            <v>407.5</v>
          </cell>
          <cell r="E7941" t="str">
            <v>-</v>
          </cell>
          <cell r="F7941">
            <v>407.5</v>
          </cell>
        </row>
        <row r="7942">
          <cell r="A7942" t="str">
            <v>Социальное обеспечение</v>
          </cell>
          <cell r="B7942">
            <v>200</v>
          </cell>
          <cell r="C7942" t="str">
            <v>000 0909 0180202040 321 260</v>
          </cell>
          <cell r="D7942">
            <v>407.5</v>
          </cell>
          <cell r="E7942" t="str">
            <v>-</v>
          </cell>
          <cell r="F7942">
            <v>407.5</v>
          </cell>
        </row>
        <row r="7943">
          <cell r="A7943" t="str">
            <v>Пособия по социальной помощи, выплачиваемые работодателями, нанимателями бывшим работникам в натуральной форме</v>
          </cell>
          <cell r="B7943">
            <v>200</v>
          </cell>
          <cell r="C7943" t="str">
            <v>620 0909 0180202040 321 265</v>
          </cell>
          <cell r="D7943">
            <v>407.5</v>
          </cell>
          <cell r="E7943" t="str">
            <v>-</v>
          </cell>
          <cell r="F7943">
            <v>407.5</v>
          </cell>
        </row>
        <row r="7944">
          <cell r="A7944" t="str">
            <v>Иные бюджетные ассигнования</v>
          </cell>
          <cell r="B7944">
            <v>200</v>
          </cell>
          <cell r="C7944" t="str">
            <v>000 0909 0180202040 800 000</v>
          </cell>
          <cell r="D7944">
            <v>3.4</v>
          </cell>
          <cell r="E7944" t="str">
            <v>-</v>
          </cell>
          <cell r="F7944">
            <v>3.4</v>
          </cell>
        </row>
        <row r="7945">
          <cell r="A7945" t="str">
            <v>Уплата налогов, сборов и иных платежей</v>
          </cell>
          <cell r="B7945">
            <v>200</v>
          </cell>
          <cell r="C7945" t="str">
            <v>000 0909 0180202040 850 000</v>
          </cell>
          <cell r="D7945">
            <v>3.4</v>
          </cell>
          <cell r="E7945" t="str">
            <v>-</v>
          </cell>
          <cell r="F7945">
            <v>3.4</v>
          </cell>
        </row>
        <row r="7946">
          <cell r="A7946" t="str">
            <v>Уплата налога на имущество организаций и земельного налога</v>
          </cell>
          <cell r="B7946">
            <v>200</v>
          </cell>
          <cell r="C7946" t="str">
            <v>000 0909 0180202040 851 000</v>
          </cell>
          <cell r="D7946">
            <v>3.4</v>
          </cell>
          <cell r="E7946" t="str">
            <v>-</v>
          </cell>
          <cell r="F7946">
            <v>3.4</v>
          </cell>
        </row>
        <row r="7947">
          <cell r="A7947" t="str">
            <v>Расходы</v>
          </cell>
          <cell r="B7947">
            <v>200</v>
          </cell>
          <cell r="C7947" t="str">
            <v>000 0909 0180202040 851 200</v>
          </cell>
          <cell r="D7947">
            <v>3.4</v>
          </cell>
          <cell r="E7947" t="str">
            <v>-</v>
          </cell>
          <cell r="F7947">
            <v>3.4</v>
          </cell>
        </row>
        <row r="7948">
          <cell r="A7948" t="str">
            <v>Прочие расходы</v>
          </cell>
          <cell r="B7948">
            <v>200</v>
          </cell>
          <cell r="C7948" t="str">
            <v>000 0909 0180202040 851 290</v>
          </cell>
          <cell r="D7948">
            <v>3.4</v>
          </cell>
          <cell r="E7948" t="str">
            <v>-</v>
          </cell>
          <cell r="F7948">
            <v>3.4</v>
          </cell>
        </row>
        <row r="7949">
          <cell r="A7949" t="str">
            <v>Налоги, пошлины и сборы</v>
          </cell>
          <cell r="B7949">
            <v>200</v>
          </cell>
          <cell r="C7949" t="str">
            <v>130 0909 0180202040 851 291</v>
          </cell>
          <cell r="D7949">
            <v>3.4</v>
          </cell>
          <cell r="E7949" t="str">
            <v>-</v>
          </cell>
          <cell r="F7949">
            <v>3.4</v>
          </cell>
        </row>
        <row r="7950">
          <cell r="A7950" t="str">
            <v>Осуществление переданных полномочий Российской Федерации в сфере охраны здоровья</v>
          </cell>
          <cell r="B7950">
            <v>200</v>
          </cell>
          <cell r="C7950" t="str">
            <v>000 0909 0180259800 000 000</v>
          </cell>
          <cell r="D7950">
            <v>2776</v>
          </cell>
          <cell r="E7950" t="str">
            <v>-</v>
          </cell>
          <cell r="F7950">
            <v>2776</v>
          </cell>
        </row>
        <row r="7951">
          <cell r="A79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7951">
            <v>200</v>
          </cell>
          <cell r="C7951" t="str">
            <v>000 0909 0180259800 100 000</v>
          </cell>
          <cell r="D7951">
            <v>2776</v>
          </cell>
          <cell r="E7951" t="str">
            <v>-</v>
          </cell>
          <cell r="F7951">
            <v>2776</v>
          </cell>
        </row>
        <row r="7952">
          <cell r="A7952" t="str">
            <v>Расходы на выплаты персоналу государственных (муниципальных) органов</v>
          </cell>
          <cell r="B7952">
            <v>200</v>
          </cell>
          <cell r="C7952" t="str">
            <v>000 0909 0180259800 120 000</v>
          </cell>
          <cell r="D7952">
            <v>2776</v>
          </cell>
          <cell r="E7952" t="str">
            <v>-</v>
          </cell>
          <cell r="F7952">
            <v>2776</v>
          </cell>
        </row>
        <row r="7953">
          <cell r="A7953" t="str">
            <v>Фонд оплаты труда государственных (муниципальных) органов</v>
          </cell>
          <cell r="B7953">
            <v>200</v>
          </cell>
          <cell r="C7953" t="str">
            <v>000 0909 0180259800 121 000</v>
          </cell>
          <cell r="D7953">
            <v>2100</v>
          </cell>
          <cell r="E7953" t="str">
            <v>-</v>
          </cell>
          <cell r="F7953">
            <v>2100</v>
          </cell>
        </row>
        <row r="7954">
          <cell r="A7954" t="str">
            <v>Расходы</v>
          </cell>
          <cell r="B7954">
            <v>200</v>
          </cell>
          <cell r="C7954" t="str">
            <v>000 0909 0180259800 121 200</v>
          </cell>
          <cell r="D7954">
            <v>2100</v>
          </cell>
          <cell r="E7954" t="str">
            <v>-</v>
          </cell>
          <cell r="F7954">
            <v>2100</v>
          </cell>
        </row>
        <row r="7955">
          <cell r="A7955" t="str">
            <v>Оплата труда, начисления на выплаты по оплате труда</v>
          </cell>
          <cell r="B7955">
            <v>200</v>
          </cell>
          <cell r="C7955" t="str">
            <v>000 0909 0180259800 121 210</v>
          </cell>
          <cell r="D7955">
            <v>2100</v>
          </cell>
          <cell r="E7955" t="str">
            <v>-</v>
          </cell>
          <cell r="F7955">
            <v>2100</v>
          </cell>
        </row>
        <row r="7956">
          <cell r="A7956" t="str">
            <v>Заработная плата</v>
          </cell>
          <cell r="B7956">
            <v>200</v>
          </cell>
          <cell r="C7956" t="str">
            <v>130 0909 0180259800 121 211</v>
          </cell>
          <cell r="D7956">
            <v>2100</v>
          </cell>
          <cell r="E7956" t="str">
            <v>-</v>
          </cell>
          <cell r="F7956">
            <v>2100</v>
          </cell>
        </row>
        <row r="7957">
          <cell r="A7957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7957">
            <v>200</v>
          </cell>
          <cell r="C7957" t="str">
            <v>000 0909 0180259800 129 000</v>
          </cell>
          <cell r="D7957">
            <v>676</v>
          </cell>
          <cell r="E7957" t="str">
            <v>-</v>
          </cell>
          <cell r="F7957">
            <v>676</v>
          </cell>
        </row>
        <row r="7958">
          <cell r="A7958" t="str">
            <v>Расходы</v>
          </cell>
          <cell r="B7958">
            <v>200</v>
          </cell>
          <cell r="C7958" t="str">
            <v>000 0909 0180259800 129 200</v>
          </cell>
          <cell r="D7958">
            <v>676</v>
          </cell>
          <cell r="E7958" t="str">
            <v>-</v>
          </cell>
          <cell r="F7958">
            <v>676</v>
          </cell>
        </row>
        <row r="7959">
          <cell r="A7959" t="str">
            <v>Оплата труда, начисления на выплаты по оплате труда</v>
          </cell>
          <cell r="B7959">
            <v>200</v>
          </cell>
          <cell r="C7959" t="str">
            <v>000 0909 0180259800 129 210</v>
          </cell>
          <cell r="D7959">
            <v>676</v>
          </cell>
          <cell r="E7959" t="str">
            <v>-</v>
          </cell>
          <cell r="F7959">
            <v>676</v>
          </cell>
        </row>
        <row r="7960">
          <cell r="A7960" t="str">
            <v>Начисления на выплаты по оплате труда</v>
          </cell>
          <cell r="B7960">
            <v>200</v>
          </cell>
          <cell r="C7960" t="str">
            <v>130 0909 0180259800 129 213</v>
          </cell>
          <cell r="D7960">
            <v>676</v>
          </cell>
          <cell r="E7960" t="str">
            <v>-</v>
          </cell>
          <cell r="F7960">
            <v>676</v>
          </cell>
        </row>
        <row r="7961">
          <cell r="A7961" t="str">
            <v>Реализация мероприятий</v>
          </cell>
          <cell r="B7961">
            <v>200</v>
          </cell>
          <cell r="C7961" t="str">
            <v>000 0909 0180299990 000 000</v>
          </cell>
          <cell r="D7961">
            <v>10424.299999999999</v>
          </cell>
          <cell r="E7961" t="str">
            <v>-</v>
          </cell>
          <cell r="F7961">
            <v>10424.299999999999</v>
          </cell>
        </row>
        <row r="7962">
          <cell r="A7962" t="str">
            <v>Закупка товаров, работ и услуг для обеспечения государственных (муниципальных) нужд</v>
          </cell>
          <cell r="B7962">
            <v>200</v>
          </cell>
          <cell r="C7962" t="str">
            <v>000 0909 0180299990 200 000</v>
          </cell>
          <cell r="D7962">
            <v>10424.299999999999</v>
          </cell>
          <cell r="E7962" t="str">
            <v>-</v>
          </cell>
          <cell r="F7962">
            <v>10424.299999999999</v>
          </cell>
        </row>
        <row r="7963">
          <cell r="A7963" t="str">
            <v>Иные закупки товаров, работ и услуг для обеспечения государственных (муниципальных) нужд</v>
          </cell>
          <cell r="B7963">
            <v>200</v>
          </cell>
          <cell r="C7963" t="str">
            <v>000 0909 0180299990 240 000</v>
          </cell>
          <cell r="D7963">
            <v>10424.299999999999</v>
          </cell>
          <cell r="E7963" t="str">
            <v>-</v>
          </cell>
          <cell r="F7963">
            <v>10424.299999999999</v>
          </cell>
        </row>
        <row r="7964">
          <cell r="A7964" t="str">
            <v>Прочая закупка товаров, работ и услуг</v>
          </cell>
          <cell r="B7964">
            <v>200</v>
          </cell>
          <cell r="C7964" t="str">
            <v>000 0909 0180299990 244 000</v>
          </cell>
          <cell r="D7964">
            <v>10424.299999999999</v>
          </cell>
          <cell r="E7964" t="str">
            <v>-</v>
          </cell>
          <cell r="F7964">
            <v>10424.299999999999</v>
          </cell>
        </row>
        <row r="7965">
          <cell r="A7965" t="str">
            <v>Расходы</v>
          </cell>
          <cell r="B7965">
            <v>200</v>
          </cell>
          <cell r="C7965" t="str">
            <v>000 0909 0180299990 244 200</v>
          </cell>
          <cell r="D7965">
            <v>10000</v>
          </cell>
          <cell r="E7965" t="str">
            <v>-</v>
          </cell>
          <cell r="F7965">
            <v>10000</v>
          </cell>
        </row>
        <row r="7966">
          <cell r="A7966" t="str">
            <v>Оплата работ, услуг</v>
          </cell>
          <cell r="B7966">
            <v>200</v>
          </cell>
          <cell r="C7966" t="str">
            <v>000 0909 0180299990 244 220</v>
          </cell>
          <cell r="D7966">
            <v>10000</v>
          </cell>
          <cell r="E7966" t="str">
            <v>-</v>
          </cell>
          <cell r="F7966">
            <v>10000</v>
          </cell>
        </row>
        <row r="7967">
          <cell r="A7967" t="str">
            <v>Прочие работы, услуги</v>
          </cell>
          <cell r="B7967">
            <v>200</v>
          </cell>
          <cell r="C7967" t="str">
            <v>620 0909 0180299990 244 226</v>
          </cell>
          <cell r="D7967">
            <v>10000</v>
          </cell>
          <cell r="E7967" t="str">
            <v>-</v>
          </cell>
          <cell r="F7967">
            <v>10000</v>
          </cell>
        </row>
        <row r="7968">
          <cell r="A7968" t="str">
            <v>Поступление нефинансовых активов</v>
          </cell>
          <cell r="B7968">
            <v>200</v>
          </cell>
          <cell r="C7968" t="str">
            <v>000 0909 0180299990 244 300</v>
          </cell>
          <cell r="D7968">
            <v>424.3</v>
          </cell>
          <cell r="E7968" t="str">
            <v>-</v>
          </cell>
          <cell r="F7968">
            <v>424.3</v>
          </cell>
        </row>
        <row r="7969">
          <cell r="A7969" t="str">
            <v>Увеличение стоимости материальных запасов</v>
          </cell>
          <cell r="B7969">
            <v>200</v>
          </cell>
          <cell r="C7969" t="str">
            <v>000 0909 0180299990 244 340</v>
          </cell>
          <cell r="D7969">
            <v>424.3</v>
          </cell>
          <cell r="E7969" t="str">
            <v>-</v>
          </cell>
          <cell r="F7969">
            <v>424.3</v>
          </cell>
        </row>
        <row r="7970">
          <cell r="A7970" t="str">
            <v>Увеличение стоимости прочих оборотных запасов (материалов)</v>
          </cell>
          <cell r="B7970">
            <v>200</v>
          </cell>
          <cell r="C7970" t="str">
            <v>620 0909 0180299990 244 346</v>
          </cell>
          <cell r="D7970">
            <v>39</v>
          </cell>
          <cell r="E7970" t="str">
            <v>-</v>
          </cell>
          <cell r="F7970">
            <v>39</v>
          </cell>
        </row>
        <row r="7971">
          <cell r="A7971" t="str">
            <v>Увеличение стоимости прочих материальных запасов однократного применения</v>
          </cell>
          <cell r="B7971">
            <v>200</v>
          </cell>
          <cell r="C7971" t="str">
            <v>620 0909 0180299990 244 349</v>
          </cell>
          <cell r="D7971">
            <v>385.3</v>
          </cell>
          <cell r="E7971" t="str">
            <v>-</v>
          </cell>
          <cell r="F7971">
            <v>385.3</v>
          </cell>
        </row>
        <row r="7972">
          <cell r="A7972" t="str">
            <v>Основное мероприятие "Страховые взносы на обязательное медицинское страхование неработающего населения и межбюджетные трансферты, передаваемые территориальному фонду обязательного медицинского страхования Ханты-Мансийского автономного округа – Югры"</v>
          </cell>
          <cell r="B7972">
            <v>200</v>
          </cell>
          <cell r="C7972" t="str">
            <v>000 0909 0180300000 000 000</v>
          </cell>
          <cell r="D7972">
            <v>8422964.9000000004</v>
          </cell>
          <cell r="E7972">
            <v>1010755.7879999999</v>
          </cell>
          <cell r="F7972">
            <v>7412209.1119999997</v>
          </cell>
        </row>
        <row r="7973">
          <cell r="A7973" t="str">
            <v>Межбюджетные трансферты территориальному фонду обязательного медицинского страхования Ханты-Мансийского автономного округа – Югры на дополнительное финансовое обеспечение реализации территориальной программы обязательного медицинского страхования Ханты-Ма</v>
          </cell>
          <cell r="B7973">
            <v>200</v>
          </cell>
          <cell r="C7973" t="str">
            <v>000 0909 0180380010 000 000</v>
          </cell>
          <cell r="D7973">
            <v>8422964.9000000004</v>
          </cell>
          <cell r="E7973">
            <v>1010755.7879999999</v>
          </cell>
          <cell r="F7973">
            <v>7412209.1119999997</v>
          </cell>
        </row>
        <row r="7974">
          <cell r="A7974" t="str">
            <v>Межбюджетные трансферты</v>
          </cell>
          <cell r="B7974">
            <v>200</v>
          </cell>
          <cell r="C7974" t="str">
            <v>000 0909 0180380010 500 000</v>
          </cell>
          <cell r="D7974">
            <v>8422964.9000000004</v>
          </cell>
          <cell r="E7974">
            <v>1010755.7879999999</v>
          </cell>
          <cell r="F7974">
            <v>7412209.1119999997</v>
          </cell>
        </row>
        <row r="7975">
          <cell r="A7975" t="str">
            <v>Межбюджетные трансферты бюджетам территориальных фондов обязательного медицинского страхования</v>
          </cell>
          <cell r="B7975">
            <v>200</v>
          </cell>
          <cell r="C7975" t="str">
            <v>000 0909 0180380010 580 000</v>
          </cell>
          <cell r="D7975">
            <v>8422964.9000000004</v>
          </cell>
          <cell r="E7975">
            <v>1010755.7879999999</v>
          </cell>
          <cell r="F7975">
            <v>7412209.1119999997</v>
          </cell>
        </row>
        <row r="7976">
          <cell r="A7976" t="str">
            <v>Расходы</v>
          </cell>
          <cell r="B7976">
            <v>200</v>
          </cell>
          <cell r="C7976" t="str">
            <v>000 0909 0180380010 580 200</v>
          </cell>
          <cell r="D7976">
            <v>8422964.9000000004</v>
          </cell>
          <cell r="E7976">
            <v>1010755.7879999999</v>
          </cell>
          <cell r="F7976">
            <v>7412209.1119999997</v>
          </cell>
        </row>
        <row r="7977">
          <cell r="A7977" t="str">
            <v>Безвозмездные перечисления бюджетам</v>
          </cell>
          <cell r="B7977">
            <v>200</v>
          </cell>
          <cell r="C7977" t="str">
            <v>000 0909 0180380010 580 250</v>
          </cell>
          <cell r="D7977">
            <v>8422964.9000000004</v>
          </cell>
          <cell r="E7977">
            <v>1010755.7879999999</v>
          </cell>
          <cell r="F7977">
            <v>7412209.1119999997</v>
          </cell>
        </row>
        <row r="7978">
          <cell r="A7978" t="str">
            <v>Перечисления другим бюджетам бюджетной системы Российской Федерации</v>
          </cell>
          <cell r="B7978">
            <v>200</v>
          </cell>
          <cell r="C7978" t="str">
            <v>620 0909 0180380010 580 251</v>
          </cell>
          <cell r="D7978">
            <v>8422964.9000000004</v>
          </cell>
          <cell r="E7978">
            <v>1010755.7879999999</v>
          </cell>
          <cell r="F7978">
            <v>7412209.1119999997</v>
          </cell>
        </row>
        <row r="7979">
          <cell r="A7979" t="str">
            <v>Подпрограмма "Привлечение негосударственных организаций в целях создания конкурентной среды"</v>
          </cell>
          <cell r="B7979">
            <v>200</v>
          </cell>
          <cell r="C7979" t="str">
            <v>000 0909 01Б0000000 000 000</v>
          </cell>
          <cell r="D7979">
            <v>2215</v>
          </cell>
          <cell r="E7979" t="str">
            <v>-</v>
          </cell>
          <cell r="F7979">
            <v>2215</v>
          </cell>
        </row>
        <row r="7980">
          <cell r="A7980" t="str">
            <v>Основное мероприятие "Обеспечение доступа социально ориентированных некоммерческих организаций к предоставлению услуг в сфере здравоохранения"</v>
          </cell>
          <cell r="B7980">
            <v>200</v>
          </cell>
          <cell r="C7980" t="str">
            <v>000 0909 01Б0100000 000 000</v>
          </cell>
          <cell r="D7980">
            <v>2215</v>
          </cell>
          <cell r="E7980" t="str">
            <v>-</v>
          </cell>
          <cell r="F7980">
            <v>2215</v>
          </cell>
        </row>
        <row r="7981">
          <cell r="A7981" t="str">
            <v>Субсидии на организацию и проведение консультативных, профилактических и противоэпидемических мероприятий по предупреждению распространения ВИЧ-инфекций</v>
          </cell>
          <cell r="B7981">
            <v>200</v>
          </cell>
          <cell r="C7981" t="str">
            <v>000 0909 01Б0161470 000 000</v>
          </cell>
          <cell r="D7981">
            <v>120</v>
          </cell>
          <cell r="E7981" t="str">
            <v>-</v>
          </cell>
          <cell r="F7981">
            <v>120</v>
          </cell>
        </row>
        <row r="7982">
          <cell r="A7982" t="str">
            <v>Предоставление субсидий бюджетным, автономным учреждениям и иным некоммерческим организациям</v>
          </cell>
          <cell r="B7982">
            <v>200</v>
          </cell>
          <cell r="C7982" t="str">
            <v>000 0909 01Б0161470 600 000</v>
          </cell>
          <cell r="D7982">
            <v>120</v>
          </cell>
          <cell r="E7982" t="str">
            <v>-</v>
          </cell>
          <cell r="F7982">
            <v>120</v>
          </cell>
        </row>
        <row r="7983">
          <cell r="A7983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7983">
            <v>200</v>
          </cell>
          <cell r="C7983" t="str">
            <v>000 0909 01Б0161470 630 000</v>
          </cell>
          <cell r="D7983">
            <v>120</v>
          </cell>
          <cell r="E7983" t="str">
            <v>-</v>
          </cell>
          <cell r="F7983">
            <v>120</v>
          </cell>
        </row>
        <row r="7984">
          <cell r="A7984" t="str">
            <v>Субсидии на возмещение недополученных доходов и (или) возмещение фактически понесенных затрат</v>
          </cell>
          <cell r="B7984">
            <v>200</v>
          </cell>
          <cell r="C7984" t="str">
            <v>000 0909 01Б0161470 631 000</v>
          </cell>
          <cell r="D7984">
            <v>120</v>
          </cell>
          <cell r="E7984" t="str">
            <v>-</v>
          </cell>
          <cell r="F7984">
            <v>120</v>
          </cell>
        </row>
        <row r="7985">
          <cell r="A7985" t="str">
            <v>Расходы</v>
          </cell>
          <cell r="B7985">
            <v>200</v>
          </cell>
          <cell r="C7985" t="str">
            <v>000 0909 01Б0161470 631 200</v>
          </cell>
          <cell r="D7985">
            <v>120</v>
          </cell>
          <cell r="E7985" t="str">
            <v>-</v>
          </cell>
          <cell r="F7985">
            <v>120</v>
          </cell>
        </row>
        <row r="7986">
          <cell r="A7986" t="str">
            <v>Безвозмездные перечисления текущего характера организациям</v>
          </cell>
          <cell r="B7986">
            <v>200</v>
          </cell>
          <cell r="C7986" t="str">
            <v>000 0909 01Б0161470 631 240</v>
          </cell>
          <cell r="D7986">
            <v>120</v>
          </cell>
          <cell r="E7986" t="str">
            <v>-</v>
          </cell>
          <cell r="F7986">
            <v>120</v>
          </cell>
        </row>
        <row r="7987">
          <cell r="A798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7987">
            <v>200</v>
          </cell>
          <cell r="C7987" t="str">
            <v>620 0909 01Б0161470 631 246</v>
          </cell>
          <cell r="D7987">
            <v>120</v>
          </cell>
          <cell r="E7987" t="str">
            <v>-</v>
          </cell>
          <cell r="F7987">
            <v>120</v>
          </cell>
        </row>
        <row r="7988">
          <cell r="A7988" t="str">
            <v>Субсидии на привлечение и обучение волонтеров работе с лицами, страдающими тяжелыми заболеваниями, координацию работы волонтеров</v>
          </cell>
          <cell r="B7988">
            <v>200</v>
          </cell>
          <cell r="C7988" t="str">
            <v>000 0909 01Б0161480 000 000</v>
          </cell>
          <cell r="D7988">
            <v>375</v>
          </cell>
          <cell r="E7988" t="str">
            <v>-</v>
          </cell>
          <cell r="F7988">
            <v>375</v>
          </cell>
        </row>
        <row r="7989">
          <cell r="A7989" t="str">
            <v>Предоставление субсидий бюджетным, автономным учреждениям и иным некоммерческим организациям</v>
          </cell>
          <cell r="B7989">
            <v>200</v>
          </cell>
          <cell r="C7989" t="str">
            <v>000 0909 01Б0161480 600 000</v>
          </cell>
          <cell r="D7989">
            <v>375</v>
          </cell>
          <cell r="E7989" t="str">
            <v>-</v>
          </cell>
          <cell r="F7989">
            <v>375</v>
          </cell>
        </row>
        <row r="7990">
          <cell r="A7990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7990">
            <v>200</v>
          </cell>
          <cell r="C7990" t="str">
            <v>000 0909 01Б0161480 630 000</v>
          </cell>
          <cell r="D7990">
            <v>375</v>
          </cell>
          <cell r="E7990" t="str">
            <v>-</v>
          </cell>
          <cell r="F7990">
            <v>375</v>
          </cell>
        </row>
        <row r="7991">
          <cell r="A7991" t="str">
            <v>Субсидии на возмещение недополученных доходов и (или) возмещение фактически понесенных затрат</v>
          </cell>
          <cell r="B7991">
            <v>200</v>
          </cell>
          <cell r="C7991" t="str">
            <v>000 0909 01Б0161480 631 000</v>
          </cell>
          <cell r="D7991">
            <v>375</v>
          </cell>
          <cell r="E7991" t="str">
            <v>-</v>
          </cell>
          <cell r="F7991">
            <v>375</v>
          </cell>
        </row>
        <row r="7992">
          <cell r="A7992" t="str">
            <v>Расходы</v>
          </cell>
          <cell r="B7992">
            <v>200</v>
          </cell>
          <cell r="C7992" t="str">
            <v>000 0909 01Б0161480 631 200</v>
          </cell>
          <cell r="D7992">
            <v>375</v>
          </cell>
          <cell r="E7992" t="str">
            <v>-</v>
          </cell>
          <cell r="F7992">
            <v>375</v>
          </cell>
        </row>
        <row r="7993">
          <cell r="A7993" t="str">
            <v>Безвозмездные перечисления текущего характера организациям</v>
          </cell>
          <cell r="B7993">
            <v>200</v>
          </cell>
          <cell r="C7993" t="str">
            <v>000 0909 01Б0161480 631 240</v>
          </cell>
          <cell r="D7993">
            <v>375</v>
          </cell>
          <cell r="E7993" t="str">
            <v>-</v>
          </cell>
          <cell r="F7993">
            <v>375</v>
          </cell>
        </row>
        <row r="7994">
          <cell r="A7994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7994">
            <v>200</v>
          </cell>
          <cell r="C7994" t="str">
            <v>620 0909 01Б0161480 631 246</v>
          </cell>
          <cell r="D7994">
            <v>375</v>
          </cell>
          <cell r="E7994" t="str">
            <v>-</v>
          </cell>
          <cell r="F7994">
            <v>375</v>
          </cell>
        </row>
        <row r="7995">
          <cell r="A7995" t="str">
            <v>Субсидии на профилактику неинфекционных заболеваний, формирование здорового образа жизни и санитарно-гигиеническое просвещение населения</v>
          </cell>
          <cell r="B7995">
            <v>200</v>
          </cell>
          <cell r="C7995" t="str">
            <v>000 0909 01Б0161490 000 000</v>
          </cell>
          <cell r="D7995">
            <v>1600</v>
          </cell>
          <cell r="E7995" t="str">
            <v>-</v>
          </cell>
          <cell r="F7995">
            <v>1600</v>
          </cell>
        </row>
        <row r="7996">
          <cell r="A7996" t="str">
            <v>Предоставление субсидий бюджетным, автономным учреждениям и иным некоммерческим организациям</v>
          </cell>
          <cell r="B7996">
            <v>200</v>
          </cell>
          <cell r="C7996" t="str">
            <v>000 0909 01Б0161490 600 000</v>
          </cell>
          <cell r="D7996">
            <v>1600</v>
          </cell>
          <cell r="E7996" t="str">
            <v>-</v>
          </cell>
          <cell r="F7996">
            <v>1600</v>
          </cell>
        </row>
        <row r="7997">
          <cell r="A7997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7997">
            <v>200</v>
          </cell>
          <cell r="C7997" t="str">
            <v>000 0909 01Б0161490 630 000</v>
          </cell>
          <cell r="D7997">
            <v>1600</v>
          </cell>
          <cell r="E7997" t="str">
            <v>-</v>
          </cell>
          <cell r="F7997">
            <v>1600</v>
          </cell>
        </row>
        <row r="7998">
          <cell r="A7998" t="str">
            <v>Субсидии на возмещение недополученных доходов и (или) возмещение фактически понесенных затрат</v>
          </cell>
          <cell r="B7998">
            <v>200</v>
          </cell>
          <cell r="C7998" t="str">
            <v>000 0909 01Б0161490 631 000</v>
          </cell>
          <cell r="D7998">
            <v>1600</v>
          </cell>
          <cell r="E7998" t="str">
            <v>-</v>
          </cell>
          <cell r="F7998">
            <v>1600</v>
          </cell>
        </row>
        <row r="7999">
          <cell r="A7999" t="str">
            <v>Расходы</v>
          </cell>
          <cell r="B7999">
            <v>200</v>
          </cell>
          <cell r="C7999" t="str">
            <v>000 0909 01Б0161490 631 200</v>
          </cell>
          <cell r="D7999">
            <v>1600</v>
          </cell>
          <cell r="E7999" t="str">
            <v>-</v>
          </cell>
          <cell r="F7999">
            <v>1600</v>
          </cell>
        </row>
        <row r="8000">
          <cell r="A8000" t="str">
            <v>Безвозмездные перечисления текущего характера организациям</v>
          </cell>
          <cell r="B8000">
            <v>200</v>
          </cell>
          <cell r="C8000" t="str">
            <v>000 0909 01Б0161490 631 240</v>
          </cell>
          <cell r="D8000">
            <v>1600</v>
          </cell>
          <cell r="E8000" t="str">
            <v>-</v>
          </cell>
          <cell r="F8000">
            <v>1600</v>
          </cell>
        </row>
        <row r="8001">
          <cell r="A8001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8001">
            <v>200</v>
          </cell>
          <cell r="C8001" t="str">
            <v>620 0909 01Б0161490 631 246</v>
          </cell>
          <cell r="D8001">
            <v>1600</v>
          </cell>
          <cell r="E8001" t="str">
            <v>-</v>
          </cell>
          <cell r="F8001">
            <v>1600</v>
          </cell>
        </row>
        <row r="8002">
          <cell r="A8002" t="str">
            <v>Субсидии на профилактику незаконного потребления наркотических средств и психотропных веществ, наркомании</v>
          </cell>
          <cell r="B8002">
            <v>200</v>
          </cell>
          <cell r="C8002" t="str">
            <v>000 0909 01Б0161500 000 000</v>
          </cell>
          <cell r="D8002">
            <v>120</v>
          </cell>
          <cell r="E8002" t="str">
            <v>-</v>
          </cell>
          <cell r="F8002">
            <v>120</v>
          </cell>
        </row>
        <row r="8003">
          <cell r="A8003" t="str">
            <v>Предоставление субсидий бюджетным, автономным учреждениям и иным некоммерческим организациям</v>
          </cell>
          <cell r="B8003">
            <v>200</v>
          </cell>
          <cell r="C8003" t="str">
            <v>000 0909 01Б0161500 600 000</v>
          </cell>
          <cell r="D8003">
            <v>120</v>
          </cell>
          <cell r="E8003" t="str">
            <v>-</v>
          </cell>
          <cell r="F8003">
            <v>120</v>
          </cell>
        </row>
        <row r="8004">
          <cell r="A8004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8004">
            <v>200</v>
          </cell>
          <cell r="C8004" t="str">
            <v>000 0909 01Б0161500 630 000</v>
          </cell>
          <cell r="D8004">
            <v>120</v>
          </cell>
          <cell r="E8004" t="str">
            <v>-</v>
          </cell>
          <cell r="F8004">
            <v>120</v>
          </cell>
        </row>
        <row r="8005">
          <cell r="A8005" t="str">
            <v>Субсидии на возмещение недополученных доходов и (или) возмещение фактически понесенных затрат</v>
          </cell>
          <cell r="B8005">
            <v>200</v>
          </cell>
          <cell r="C8005" t="str">
            <v>000 0909 01Б0161500 631 000</v>
          </cell>
          <cell r="D8005">
            <v>120</v>
          </cell>
          <cell r="E8005" t="str">
            <v>-</v>
          </cell>
          <cell r="F8005">
            <v>120</v>
          </cell>
        </row>
        <row r="8006">
          <cell r="A8006" t="str">
            <v>Расходы</v>
          </cell>
          <cell r="B8006">
            <v>200</v>
          </cell>
          <cell r="C8006" t="str">
            <v>000 0909 01Б0161500 631 200</v>
          </cell>
          <cell r="D8006">
            <v>120</v>
          </cell>
          <cell r="E8006" t="str">
            <v>-</v>
          </cell>
          <cell r="F8006">
            <v>120</v>
          </cell>
        </row>
        <row r="8007">
          <cell r="A8007" t="str">
            <v>Безвозмездные перечисления текущего характера организациям</v>
          </cell>
          <cell r="B8007">
            <v>200</v>
          </cell>
          <cell r="C8007" t="str">
            <v>000 0909 01Б0161500 631 240</v>
          </cell>
          <cell r="D8007">
            <v>120</v>
          </cell>
          <cell r="E8007" t="str">
            <v>-</v>
          </cell>
          <cell r="F8007">
            <v>120</v>
          </cell>
        </row>
        <row r="8008">
          <cell r="A8008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8008">
            <v>200</v>
          </cell>
          <cell r="C8008" t="str">
            <v>620 0909 01Б0161500 631 246</v>
          </cell>
          <cell r="D8008">
            <v>120</v>
          </cell>
          <cell r="E8008" t="str">
            <v>-</v>
          </cell>
          <cell r="F8008">
            <v>120</v>
          </cell>
        </row>
        <row r="8009">
          <cell r="A8009" t="str">
            <v xml:space="preserve">Подпрограмма "Совершенствование развития скорой, в том числе скорой специализированной, медицинской помощи, в том числе в экстренной форме, гражданам, включая проживающих в труднодоступных и отдаленных районах Ханты-Мансийского автономного округа – Югры, </v>
          </cell>
          <cell r="B8009">
            <v>200</v>
          </cell>
          <cell r="C8009" t="str">
            <v>000 0909 01В0000000 000 000</v>
          </cell>
          <cell r="D8009">
            <v>987609.59999999998</v>
          </cell>
          <cell r="E8009">
            <v>15572.984480000001</v>
          </cell>
          <cell r="F8009">
            <v>972036.61551999999</v>
          </cell>
        </row>
        <row r="8010">
          <cell r="A8010" t="str">
            <v>Основное мероприятие "Совершенствование оказания скорой, в том числе скорой специализированной, медицинской помощи, медицинской эвакуации"</v>
          </cell>
          <cell r="B8010">
            <v>200</v>
          </cell>
          <cell r="C8010" t="str">
            <v>000 0909 01В0100000 000 000</v>
          </cell>
          <cell r="D8010">
            <v>367355.5</v>
          </cell>
          <cell r="E8010">
            <v>15572.984480000001</v>
          </cell>
          <cell r="F8010">
            <v>351782.51551999996</v>
          </cell>
        </row>
        <row r="8011">
          <cell r="A8011" t="str">
            <v>Расходы на обеспечение деятельности (оказание услуг) государственных учреждений</v>
          </cell>
          <cell r="B8011">
            <v>200</v>
          </cell>
          <cell r="C8011" t="str">
            <v>000 0909 01В0100590 000 000</v>
          </cell>
          <cell r="D8011">
            <v>367355.5</v>
          </cell>
          <cell r="E8011">
            <v>15572.984480000001</v>
          </cell>
          <cell r="F8011">
            <v>351782.51551999996</v>
          </cell>
        </row>
        <row r="8012">
          <cell r="A801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8012">
            <v>200</v>
          </cell>
          <cell r="C8012" t="str">
            <v>000 0909 01В0100590 100 000</v>
          </cell>
          <cell r="D8012">
            <v>308424</v>
          </cell>
          <cell r="E8012">
            <v>14078.377570000001</v>
          </cell>
          <cell r="F8012">
            <v>294345.62242999999</v>
          </cell>
        </row>
        <row r="8013">
          <cell r="A8013" t="str">
            <v>Расходы на выплаты персоналу казенных учреждений</v>
          </cell>
          <cell r="B8013">
            <v>200</v>
          </cell>
          <cell r="C8013" t="str">
            <v>000 0909 01В0100590 110 000</v>
          </cell>
          <cell r="D8013">
            <v>308424</v>
          </cell>
          <cell r="E8013">
            <v>14078.377570000001</v>
          </cell>
          <cell r="F8013">
            <v>294345.62242999999</v>
          </cell>
        </row>
        <row r="8014">
          <cell r="A8014" t="str">
            <v>Фонд оплаты труда учреждений</v>
          </cell>
          <cell r="B8014">
            <v>200</v>
          </cell>
          <cell r="C8014" t="str">
            <v>000 0909 01В0100590 111 000</v>
          </cell>
          <cell r="D8014">
            <v>230960</v>
          </cell>
          <cell r="E8014">
            <v>12504.86753</v>
          </cell>
          <cell r="F8014">
            <v>218455.13247000001</v>
          </cell>
        </row>
        <row r="8015">
          <cell r="A8015" t="str">
            <v>Расходы</v>
          </cell>
          <cell r="B8015">
            <v>200</v>
          </cell>
          <cell r="C8015" t="str">
            <v>000 0909 01В0100590 111 200</v>
          </cell>
          <cell r="D8015">
            <v>230960</v>
          </cell>
          <cell r="E8015">
            <v>12504.86753</v>
          </cell>
          <cell r="F8015">
            <v>218455.13247000001</v>
          </cell>
        </row>
        <row r="8016">
          <cell r="A8016" t="str">
            <v>Оплата труда, начисления на выплаты по оплате труда</v>
          </cell>
          <cell r="B8016">
            <v>200</v>
          </cell>
          <cell r="C8016" t="str">
            <v>000 0909 01В0100590 111 210</v>
          </cell>
          <cell r="D8016">
            <v>230960</v>
          </cell>
          <cell r="E8016">
            <v>12504.86753</v>
          </cell>
          <cell r="F8016">
            <v>218455.13247000001</v>
          </cell>
        </row>
        <row r="8017">
          <cell r="A8017" t="str">
            <v>Заработная плата</v>
          </cell>
          <cell r="B8017">
            <v>200</v>
          </cell>
          <cell r="C8017" t="str">
            <v>620 0909 01В0100590 111 211</v>
          </cell>
          <cell r="D8017">
            <v>230960</v>
          </cell>
          <cell r="E8017">
            <v>12504.86753</v>
          </cell>
          <cell r="F8017">
            <v>218455.13247000001</v>
          </cell>
        </row>
        <row r="8018">
          <cell r="A8018" t="str">
            <v>Иные выплаты персоналу учреждений, за исключением фонда оплаты труда</v>
          </cell>
          <cell r="B8018">
            <v>200</v>
          </cell>
          <cell r="C8018" t="str">
            <v>000 0909 01В0100590 112 000</v>
          </cell>
          <cell r="D8018">
            <v>9024</v>
          </cell>
          <cell r="E8018">
            <v>90.271100000000004</v>
          </cell>
          <cell r="F8018">
            <v>8933.7289000000001</v>
          </cell>
        </row>
        <row r="8019">
          <cell r="A8019" t="str">
            <v>Расходы</v>
          </cell>
          <cell r="B8019">
            <v>200</v>
          </cell>
          <cell r="C8019" t="str">
            <v>000 0909 01В0100590 112 200</v>
          </cell>
          <cell r="D8019">
            <v>9024</v>
          </cell>
          <cell r="E8019">
            <v>90.271100000000004</v>
          </cell>
          <cell r="F8019">
            <v>8933.7289000000001</v>
          </cell>
        </row>
        <row r="8020">
          <cell r="A8020" t="str">
            <v>Оплата труда, начисления на выплаты по оплате труда</v>
          </cell>
          <cell r="B8020">
            <v>200</v>
          </cell>
          <cell r="C8020" t="str">
            <v>000 0909 01В0100590 112 210</v>
          </cell>
          <cell r="D8020">
            <v>7524</v>
          </cell>
          <cell r="E8020">
            <v>90.271100000000004</v>
          </cell>
          <cell r="F8020">
            <v>7433.7289000000001</v>
          </cell>
        </row>
        <row r="8021">
          <cell r="A8021" t="str">
            <v>Прочие несоциальные выплаты персоналу в денежной форме</v>
          </cell>
          <cell r="B8021">
            <v>200</v>
          </cell>
          <cell r="C8021" t="str">
            <v>620 0909 01В0100590 112 212</v>
          </cell>
          <cell r="D8021">
            <v>2763</v>
          </cell>
          <cell r="E8021">
            <v>0.3</v>
          </cell>
          <cell r="F8021">
            <v>2762.7</v>
          </cell>
        </row>
        <row r="8022">
          <cell r="A8022" t="str">
            <v>Прочие несоциальные выплаты персоналу в натуральной форме</v>
          </cell>
          <cell r="B8022">
            <v>200</v>
          </cell>
          <cell r="C8022" t="str">
            <v>620 0909 01В0100590 112 214</v>
          </cell>
          <cell r="D8022">
            <v>4761</v>
          </cell>
          <cell r="E8022">
            <v>89.971100000000007</v>
          </cell>
          <cell r="F8022">
            <v>4671.0289000000002</v>
          </cell>
        </row>
        <row r="8023">
          <cell r="A8023" t="str">
            <v>Оплата работ, услуг</v>
          </cell>
          <cell r="B8023">
            <v>200</v>
          </cell>
          <cell r="C8023" t="str">
            <v>000 0909 01В0100590 112 220</v>
          </cell>
          <cell r="D8023">
            <v>1500</v>
          </cell>
          <cell r="E8023" t="str">
            <v>-</v>
          </cell>
          <cell r="F8023">
            <v>1500</v>
          </cell>
        </row>
        <row r="8024">
          <cell r="A8024" t="str">
            <v>Транспортные услуги</v>
          </cell>
          <cell r="B8024">
            <v>200</v>
          </cell>
          <cell r="C8024" t="str">
            <v>620 0909 01В0100590 112 222</v>
          </cell>
          <cell r="D8024">
            <v>100</v>
          </cell>
          <cell r="E8024" t="str">
            <v>-</v>
          </cell>
          <cell r="F8024">
            <v>100</v>
          </cell>
        </row>
        <row r="8025">
          <cell r="A8025" t="str">
            <v>Прочие работы, услуги</v>
          </cell>
          <cell r="B8025">
            <v>200</v>
          </cell>
          <cell r="C8025" t="str">
            <v>620 0909 01В0100590 112 226</v>
          </cell>
          <cell r="D8025">
            <v>1400</v>
          </cell>
          <cell r="E8025" t="str">
            <v>-</v>
          </cell>
          <cell r="F8025">
            <v>1400</v>
          </cell>
        </row>
        <row r="8026">
          <cell r="A8026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8026">
            <v>200</v>
          </cell>
          <cell r="C8026" t="str">
            <v>000 0909 01В0100590 119 000</v>
          </cell>
          <cell r="D8026">
            <v>68440</v>
          </cell>
          <cell r="E8026">
            <v>1483.23894</v>
          </cell>
          <cell r="F8026">
            <v>66956.761060000004</v>
          </cell>
        </row>
        <row r="8027">
          <cell r="A8027" t="str">
            <v>Расходы</v>
          </cell>
          <cell r="B8027">
            <v>200</v>
          </cell>
          <cell r="C8027" t="str">
            <v>000 0909 01В0100590 119 200</v>
          </cell>
          <cell r="D8027">
            <v>68440</v>
          </cell>
          <cell r="E8027">
            <v>1483.23894</v>
          </cell>
          <cell r="F8027">
            <v>66956.761060000004</v>
          </cell>
        </row>
        <row r="8028">
          <cell r="A8028" t="str">
            <v>Оплата труда, начисления на выплаты по оплате труда</v>
          </cell>
          <cell r="B8028">
            <v>200</v>
          </cell>
          <cell r="C8028" t="str">
            <v>000 0909 01В0100590 119 210</v>
          </cell>
          <cell r="D8028">
            <v>68440</v>
          </cell>
          <cell r="E8028">
            <v>1483.23894</v>
          </cell>
          <cell r="F8028">
            <v>66956.761060000004</v>
          </cell>
        </row>
        <row r="8029">
          <cell r="A8029" t="str">
            <v>Начисления на выплаты по оплате труда</v>
          </cell>
          <cell r="B8029">
            <v>200</v>
          </cell>
          <cell r="C8029" t="str">
            <v>620 0909 01В0100590 119 213</v>
          </cell>
          <cell r="D8029">
            <v>68440</v>
          </cell>
          <cell r="E8029">
            <v>1483.23894</v>
          </cell>
          <cell r="F8029">
            <v>66956.761060000004</v>
          </cell>
        </row>
        <row r="8030">
          <cell r="A8030" t="str">
            <v>Закупка товаров, работ и услуг для обеспечения государственных (муниципальных) нужд</v>
          </cell>
          <cell r="B8030">
            <v>200</v>
          </cell>
          <cell r="C8030" t="str">
            <v>000 0909 01В0100590 200 000</v>
          </cell>
          <cell r="D8030">
            <v>55874.400000000001</v>
          </cell>
          <cell r="E8030">
            <v>1407.04691</v>
          </cell>
          <cell r="F8030">
            <v>54467.353090000004</v>
          </cell>
        </row>
        <row r="8031">
          <cell r="A8031" t="str">
            <v>Иные закупки товаров, работ и услуг для обеспечения государственных (муниципальных) нужд</v>
          </cell>
          <cell r="B8031">
            <v>200</v>
          </cell>
          <cell r="C8031" t="str">
            <v>000 0909 01В0100590 240 000</v>
          </cell>
          <cell r="D8031">
            <v>55874.400000000001</v>
          </cell>
          <cell r="E8031">
            <v>1407.04691</v>
          </cell>
          <cell r="F8031">
            <v>54467.353090000004</v>
          </cell>
        </row>
        <row r="8032">
          <cell r="A8032" t="str">
            <v>Прочая закупка товаров, работ и услуг</v>
          </cell>
          <cell r="B8032">
            <v>200</v>
          </cell>
          <cell r="C8032" t="str">
            <v>000 0909 01В0100590 244 000</v>
          </cell>
          <cell r="D8032">
            <v>55874.400000000001</v>
          </cell>
          <cell r="E8032">
            <v>1407.04691</v>
          </cell>
          <cell r="F8032">
            <v>54467.353090000004</v>
          </cell>
        </row>
        <row r="8033">
          <cell r="A8033" t="str">
            <v>Расходы</v>
          </cell>
          <cell r="B8033">
            <v>200</v>
          </cell>
          <cell r="C8033" t="str">
            <v>000 0909 01В0100590 244 200</v>
          </cell>
          <cell r="D8033">
            <v>22524.400000000001</v>
          </cell>
          <cell r="E8033">
            <v>287.44590999999997</v>
          </cell>
          <cell r="F8033">
            <v>22236.954089999999</v>
          </cell>
        </row>
        <row r="8034">
          <cell r="A8034" t="str">
            <v>Оплата работ, услуг</v>
          </cell>
          <cell r="B8034">
            <v>200</v>
          </cell>
          <cell r="C8034" t="str">
            <v>000 0909 01В0100590 244 220</v>
          </cell>
          <cell r="D8034">
            <v>22524.400000000001</v>
          </cell>
          <cell r="E8034">
            <v>287.44590999999997</v>
          </cell>
          <cell r="F8034">
            <v>22236.954089999999</v>
          </cell>
        </row>
        <row r="8035">
          <cell r="A8035" t="str">
            <v>Услуги связи</v>
          </cell>
          <cell r="B8035">
            <v>200</v>
          </cell>
          <cell r="C8035" t="str">
            <v>620 0909 01В0100590 244 221</v>
          </cell>
          <cell r="D8035">
            <v>1500</v>
          </cell>
          <cell r="E8035">
            <v>11.102409999999999</v>
          </cell>
          <cell r="F8035">
            <v>1488.89759</v>
          </cell>
        </row>
        <row r="8036">
          <cell r="A8036" t="str">
            <v>Транспортные услуги</v>
          </cell>
          <cell r="B8036">
            <v>200</v>
          </cell>
          <cell r="C8036" t="str">
            <v>620 0909 01В0100590 244 222</v>
          </cell>
          <cell r="D8036">
            <v>1500</v>
          </cell>
          <cell r="E8036">
            <v>91.558000000000007</v>
          </cell>
          <cell r="F8036">
            <v>1408.442</v>
          </cell>
        </row>
        <row r="8037">
          <cell r="A8037" t="str">
            <v>Коммунальные услуги</v>
          </cell>
          <cell r="B8037">
            <v>200</v>
          </cell>
          <cell r="C8037" t="str">
            <v>620 0909 01В0100590 244 223</v>
          </cell>
          <cell r="D8037">
            <v>6200</v>
          </cell>
          <cell r="E8037">
            <v>140.25836999999999</v>
          </cell>
          <cell r="F8037">
            <v>6059.7416299999995</v>
          </cell>
        </row>
        <row r="8038">
          <cell r="A8038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8038">
            <v>200</v>
          </cell>
          <cell r="C8038" t="str">
            <v>620 0909 01В0100590 244 224</v>
          </cell>
          <cell r="D8038">
            <v>840</v>
          </cell>
          <cell r="E8038" t="str">
            <v>-</v>
          </cell>
          <cell r="F8038">
            <v>840</v>
          </cell>
        </row>
        <row r="8039">
          <cell r="A8039" t="str">
            <v>Работы, услуги по содержанию имущества</v>
          </cell>
          <cell r="B8039">
            <v>200</v>
          </cell>
          <cell r="C8039" t="str">
            <v>620 0909 01В0100590 244 225</v>
          </cell>
          <cell r="D8039">
            <v>7500</v>
          </cell>
          <cell r="E8039">
            <v>29.86713</v>
          </cell>
          <cell r="F8039">
            <v>7470.1328700000004</v>
          </cell>
        </row>
        <row r="8040">
          <cell r="A8040" t="str">
            <v>Прочие работы, услуги</v>
          </cell>
          <cell r="B8040">
            <v>200</v>
          </cell>
          <cell r="C8040" t="str">
            <v>620 0909 01В0100590 244 226</v>
          </cell>
          <cell r="D8040">
            <v>4435.3999999999996</v>
          </cell>
          <cell r="E8040">
            <v>14.66</v>
          </cell>
          <cell r="F8040">
            <v>4420.74</v>
          </cell>
        </row>
        <row r="8041">
          <cell r="A8041" t="str">
            <v>Страхование</v>
          </cell>
          <cell r="B8041">
            <v>200</v>
          </cell>
          <cell r="C8041" t="str">
            <v>620 0909 01В0100590 244 227</v>
          </cell>
          <cell r="D8041">
            <v>450</v>
          </cell>
          <cell r="E8041" t="str">
            <v>-</v>
          </cell>
          <cell r="F8041">
            <v>450</v>
          </cell>
        </row>
        <row r="8042">
          <cell r="A8042" t="str">
            <v>Услуги, работы для целей капитальных вложений</v>
          </cell>
          <cell r="B8042">
            <v>200</v>
          </cell>
          <cell r="C8042" t="str">
            <v>620 0909 01В0100590 244 228</v>
          </cell>
          <cell r="D8042">
            <v>99</v>
          </cell>
          <cell r="E8042" t="str">
            <v>-</v>
          </cell>
          <cell r="F8042">
            <v>99</v>
          </cell>
        </row>
        <row r="8043">
          <cell r="A8043" t="str">
            <v>Поступление нефинансовых активов</v>
          </cell>
          <cell r="B8043">
            <v>200</v>
          </cell>
          <cell r="C8043" t="str">
            <v>000 0909 01В0100590 244 300</v>
          </cell>
          <cell r="D8043">
            <v>33350</v>
          </cell>
          <cell r="E8043">
            <v>1119.6010000000001</v>
          </cell>
          <cell r="F8043">
            <v>32230.399000000001</v>
          </cell>
        </row>
        <row r="8044">
          <cell r="A8044" t="str">
            <v>Увеличение стоимости основных средств</v>
          </cell>
          <cell r="B8044">
            <v>200</v>
          </cell>
          <cell r="C8044" t="str">
            <v>620 0909 01В0100590 244 310</v>
          </cell>
          <cell r="D8044">
            <v>4000</v>
          </cell>
          <cell r="E8044">
            <v>180.28800000000001</v>
          </cell>
          <cell r="F8044">
            <v>3819.712</v>
          </cell>
        </row>
        <row r="8045">
          <cell r="A8045" t="str">
            <v>Увеличение стоимости материальных запасов</v>
          </cell>
          <cell r="B8045">
            <v>200</v>
          </cell>
          <cell r="C8045" t="str">
            <v>000 0909 01В0100590 244 340</v>
          </cell>
          <cell r="D8045">
            <v>29350</v>
          </cell>
          <cell r="E8045">
            <v>939.31299999999999</v>
          </cell>
          <cell r="F8045">
            <v>28410.687000000002</v>
          </cell>
        </row>
        <row r="8046">
          <cell r="A8046" t="str">
            <v>Увеличение стоимости лекарственных препаратов и материалов, применяемых в медицинских целях</v>
          </cell>
          <cell r="B8046">
            <v>200</v>
          </cell>
          <cell r="C8046" t="str">
            <v>620 0909 01В0100590 244 341</v>
          </cell>
          <cell r="D8046">
            <v>14050</v>
          </cell>
          <cell r="E8046">
            <v>177.71299999999999</v>
          </cell>
          <cell r="F8046">
            <v>13872.287</v>
          </cell>
        </row>
        <row r="8047">
          <cell r="A8047" t="str">
            <v>Увеличение стоимости горюче-смазочных материалов</v>
          </cell>
          <cell r="B8047">
            <v>200</v>
          </cell>
          <cell r="C8047" t="str">
            <v>620 0909 01В0100590 244 343</v>
          </cell>
          <cell r="D8047">
            <v>8000</v>
          </cell>
          <cell r="E8047">
            <v>761.6</v>
          </cell>
          <cell r="F8047">
            <v>7238.4</v>
          </cell>
        </row>
        <row r="8048">
          <cell r="A8048" t="str">
            <v>Увеличение стоимости мягкого инвентаря</v>
          </cell>
          <cell r="B8048">
            <v>200</v>
          </cell>
          <cell r="C8048" t="str">
            <v>620 0909 01В0100590 244 345</v>
          </cell>
          <cell r="D8048">
            <v>4000</v>
          </cell>
          <cell r="E8048" t="str">
            <v>-</v>
          </cell>
          <cell r="F8048">
            <v>4000</v>
          </cell>
        </row>
        <row r="8049">
          <cell r="A8049" t="str">
            <v>Увеличение стоимости прочих оборотных запасов (материалов)</v>
          </cell>
          <cell r="B8049">
            <v>200</v>
          </cell>
          <cell r="C8049" t="str">
            <v>620 0909 01В0100590 244 346</v>
          </cell>
          <cell r="D8049">
            <v>3300</v>
          </cell>
          <cell r="E8049" t="str">
            <v>-</v>
          </cell>
          <cell r="F8049">
            <v>3300</v>
          </cell>
        </row>
        <row r="8050">
          <cell r="A8050" t="str">
            <v>Иные бюджетные ассигнования</v>
          </cell>
          <cell r="B8050">
            <v>200</v>
          </cell>
          <cell r="C8050" t="str">
            <v>000 0909 01В0100590 800 000</v>
          </cell>
          <cell r="D8050">
            <v>3057.1</v>
          </cell>
          <cell r="E8050">
            <v>87.56</v>
          </cell>
          <cell r="F8050">
            <v>2969.54</v>
          </cell>
        </row>
        <row r="8051">
          <cell r="A8051" t="str">
            <v>Уплата налогов, сборов и иных платежей</v>
          </cell>
          <cell r="B8051">
            <v>200</v>
          </cell>
          <cell r="C8051" t="str">
            <v>000 0909 01В0100590 850 000</v>
          </cell>
          <cell r="D8051">
            <v>3057.1</v>
          </cell>
          <cell r="E8051">
            <v>87.56</v>
          </cell>
          <cell r="F8051">
            <v>2969.54</v>
          </cell>
        </row>
        <row r="8052">
          <cell r="A8052" t="str">
            <v>Уплата налога на имущество организаций и земельного налога</v>
          </cell>
          <cell r="B8052">
            <v>200</v>
          </cell>
          <cell r="C8052" t="str">
            <v>000 0909 01В0100590 851 000</v>
          </cell>
          <cell r="D8052">
            <v>2594.1</v>
          </cell>
          <cell r="E8052" t="str">
            <v>-</v>
          </cell>
          <cell r="F8052">
            <v>2594.1</v>
          </cell>
        </row>
        <row r="8053">
          <cell r="A8053" t="str">
            <v>Расходы</v>
          </cell>
          <cell r="B8053">
            <v>200</v>
          </cell>
          <cell r="C8053" t="str">
            <v>000 0909 01В0100590 851 200</v>
          </cell>
          <cell r="D8053">
            <v>2594.1</v>
          </cell>
          <cell r="E8053" t="str">
            <v>-</v>
          </cell>
          <cell r="F8053">
            <v>2594.1</v>
          </cell>
        </row>
        <row r="8054">
          <cell r="A8054" t="str">
            <v>Прочие расходы</v>
          </cell>
          <cell r="B8054">
            <v>200</v>
          </cell>
          <cell r="C8054" t="str">
            <v>000 0909 01В0100590 851 290</v>
          </cell>
          <cell r="D8054">
            <v>2594.1</v>
          </cell>
          <cell r="E8054" t="str">
            <v>-</v>
          </cell>
          <cell r="F8054">
            <v>2594.1</v>
          </cell>
        </row>
        <row r="8055">
          <cell r="A8055" t="str">
            <v>Налоги, пошлины и сборы</v>
          </cell>
          <cell r="B8055">
            <v>200</v>
          </cell>
          <cell r="C8055" t="str">
            <v>620 0909 01В0100590 851 291</v>
          </cell>
          <cell r="D8055">
            <v>2594.1</v>
          </cell>
          <cell r="E8055" t="str">
            <v>-</v>
          </cell>
          <cell r="F8055">
            <v>2594.1</v>
          </cell>
        </row>
        <row r="8056">
          <cell r="A8056" t="str">
            <v>Уплата прочих налогов, сборов</v>
          </cell>
          <cell r="B8056">
            <v>200</v>
          </cell>
          <cell r="C8056" t="str">
            <v>000 0909 01В0100590 852 000</v>
          </cell>
          <cell r="D8056">
            <v>463</v>
          </cell>
          <cell r="E8056">
            <v>87.56</v>
          </cell>
          <cell r="F8056">
            <v>375.44</v>
          </cell>
        </row>
        <row r="8057">
          <cell r="A8057" t="str">
            <v>Расходы</v>
          </cell>
          <cell r="B8057">
            <v>200</v>
          </cell>
          <cell r="C8057" t="str">
            <v>000 0909 01В0100590 852 200</v>
          </cell>
          <cell r="D8057">
            <v>463</v>
          </cell>
          <cell r="E8057">
            <v>87.56</v>
          </cell>
          <cell r="F8057">
            <v>375.44</v>
          </cell>
        </row>
        <row r="8058">
          <cell r="A8058" t="str">
            <v>Прочие расходы</v>
          </cell>
          <cell r="B8058">
            <v>200</v>
          </cell>
          <cell r="C8058" t="str">
            <v>000 0909 01В0100590 852 290</v>
          </cell>
          <cell r="D8058">
            <v>463</v>
          </cell>
          <cell r="E8058">
            <v>87.56</v>
          </cell>
          <cell r="F8058">
            <v>375.44</v>
          </cell>
        </row>
        <row r="8059">
          <cell r="A8059" t="str">
            <v>Налоги, пошлины и сборы</v>
          </cell>
          <cell r="B8059">
            <v>200</v>
          </cell>
          <cell r="C8059" t="str">
            <v>620 0909 01В0100590 852 291</v>
          </cell>
          <cell r="D8059">
            <v>463</v>
          </cell>
          <cell r="E8059">
            <v>87.56</v>
          </cell>
          <cell r="F8059">
            <v>375.44</v>
          </cell>
        </row>
        <row r="8060">
          <cell r="A8060" t="str">
            <v>Основное мероприятие "Совершенствование оказания медицинской помощи пострадавшим, в том числе при дорожно-транспортных происшествиях"</v>
          </cell>
          <cell r="B8060">
            <v>200</v>
          </cell>
          <cell r="C8060" t="str">
            <v>000 0909 01В0200000 000 000</v>
          </cell>
          <cell r="D8060">
            <v>79343.199999999997</v>
          </cell>
          <cell r="E8060" t="str">
            <v>-</v>
          </cell>
          <cell r="F8060">
            <v>79343.199999999997</v>
          </cell>
        </row>
        <row r="8061">
          <cell r="A8061" t="str">
            <v>Реализация мероприятий</v>
          </cell>
          <cell r="B8061">
            <v>200</v>
          </cell>
          <cell r="C8061" t="str">
            <v>000 0909 01В0299990 000 000</v>
          </cell>
          <cell r="D8061">
            <v>79343.199999999997</v>
          </cell>
          <cell r="E8061" t="str">
            <v>-</v>
          </cell>
          <cell r="F8061">
            <v>79343.199999999997</v>
          </cell>
        </row>
        <row r="8062">
          <cell r="A8062" t="str">
            <v>Закупка товаров, работ и услуг для обеспечения государственных (муниципальных) нужд</v>
          </cell>
          <cell r="B8062">
            <v>200</v>
          </cell>
          <cell r="C8062" t="str">
            <v>000 0909 01В0299990 200 000</v>
          </cell>
          <cell r="D8062">
            <v>79343.199999999997</v>
          </cell>
          <cell r="E8062" t="str">
            <v>-</v>
          </cell>
          <cell r="F8062">
            <v>79343.199999999997</v>
          </cell>
        </row>
        <row r="8063">
          <cell r="A8063" t="str">
            <v>Иные закупки товаров, работ и услуг для обеспечения государственных (муниципальных) нужд</v>
          </cell>
          <cell r="B8063">
            <v>200</v>
          </cell>
          <cell r="C8063" t="str">
            <v>000 0909 01В0299990 240 000</v>
          </cell>
          <cell r="D8063">
            <v>79343.199999999997</v>
          </cell>
          <cell r="E8063" t="str">
            <v>-</v>
          </cell>
          <cell r="F8063">
            <v>79343.199999999997</v>
          </cell>
        </row>
        <row r="8064">
          <cell r="A8064" t="str">
            <v>Прочая закупка товаров, работ и услуг</v>
          </cell>
          <cell r="B8064">
            <v>200</v>
          </cell>
          <cell r="C8064" t="str">
            <v>000 0909 01В0299990 244 000</v>
          </cell>
          <cell r="D8064">
            <v>79343.199999999997</v>
          </cell>
          <cell r="E8064" t="str">
            <v>-</v>
          </cell>
          <cell r="F8064">
            <v>79343.199999999997</v>
          </cell>
        </row>
        <row r="8065">
          <cell r="A8065" t="str">
            <v>Поступление нефинансовых активов</v>
          </cell>
          <cell r="B8065">
            <v>200</v>
          </cell>
          <cell r="C8065" t="str">
            <v>000 0909 01В0299990 244 300</v>
          </cell>
          <cell r="D8065">
            <v>79343.199999999997</v>
          </cell>
          <cell r="E8065" t="str">
            <v>-</v>
          </cell>
          <cell r="F8065">
            <v>79343.199999999997</v>
          </cell>
        </row>
        <row r="8066">
          <cell r="A8066" t="str">
            <v>Увеличение стоимости основных средств</v>
          </cell>
          <cell r="B8066">
            <v>200</v>
          </cell>
          <cell r="C8066" t="str">
            <v>620 0909 01В0299990 244 310</v>
          </cell>
          <cell r="D8066">
            <v>79343.199999999997</v>
          </cell>
          <cell r="E8066" t="str">
            <v>-</v>
          </cell>
          <cell r="F8066">
            <v>79343.199999999997</v>
          </cell>
        </row>
        <row r="8067">
          <cell r="A8067" t="str">
            <v>Региональный проект "Развитие системы оказания первичной медико-санитарной помощи"</v>
          </cell>
          <cell r="B8067">
            <v>200</v>
          </cell>
          <cell r="C8067" t="str">
            <v>000 0909 01ВN100000 000 000</v>
          </cell>
          <cell r="D8067">
            <v>540910.9</v>
          </cell>
          <cell r="E8067" t="str">
            <v>-</v>
          </cell>
          <cell r="F8067">
            <v>540910.9</v>
          </cell>
        </row>
        <row r="8068">
          <cell r="A8068" t="str">
            <v>Расходы на обеспечение деятельности (оказание услуг) государственных учреждений</v>
          </cell>
          <cell r="B8068">
            <v>200</v>
          </cell>
          <cell r="C8068" t="str">
            <v>000 0909 01ВN100590 000 000</v>
          </cell>
          <cell r="D8068">
            <v>540910.9</v>
          </cell>
          <cell r="E8068" t="str">
            <v>-</v>
          </cell>
          <cell r="F8068">
            <v>540910.9</v>
          </cell>
        </row>
        <row r="8069">
          <cell r="A8069" t="str">
            <v>Закупка товаров, работ и услуг для обеспечения государственных (муниципальных) нужд</v>
          </cell>
          <cell r="B8069">
            <v>200</v>
          </cell>
          <cell r="C8069" t="str">
            <v>000 0909 01ВN100590 200 000</v>
          </cell>
          <cell r="D8069">
            <v>540910.9</v>
          </cell>
          <cell r="E8069" t="str">
            <v>-</v>
          </cell>
          <cell r="F8069">
            <v>540910.9</v>
          </cell>
        </row>
        <row r="8070">
          <cell r="A8070" t="str">
            <v>Иные закупки товаров, работ и услуг для обеспечения государственных (муниципальных) нужд</v>
          </cell>
          <cell r="B8070">
            <v>200</v>
          </cell>
          <cell r="C8070" t="str">
            <v>000 0909 01ВN100590 240 000</v>
          </cell>
          <cell r="D8070">
            <v>540910.9</v>
          </cell>
          <cell r="E8070" t="str">
            <v>-</v>
          </cell>
          <cell r="F8070">
            <v>540910.9</v>
          </cell>
        </row>
        <row r="8071">
          <cell r="A8071" t="str">
            <v>Прочая закупка товаров, работ и услуг</v>
          </cell>
          <cell r="B8071">
            <v>200</v>
          </cell>
          <cell r="C8071" t="str">
            <v>000 0909 01ВN100590 244 000</v>
          </cell>
          <cell r="D8071">
            <v>540910.9</v>
          </cell>
          <cell r="E8071" t="str">
            <v>-</v>
          </cell>
          <cell r="F8071">
            <v>540910.9</v>
          </cell>
        </row>
        <row r="8072">
          <cell r="A8072" t="str">
            <v>Расходы</v>
          </cell>
          <cell r="B8072">
            <v>200</v>
          </cell>
          <cell r="C8072" t="str">
            <v>000 0909 01ВN100590 244 200</v>
          </cell>
          <cell r="D8072">
            <v>540910.9</v>
          </cell>
          <cell r="E8072" t="str">
            <v>-</v>
          </cell>
          <cell r="F8072">
            <v>540910.9</v>
          </cell>
        </row>
        <row r="8073">
          <cell r="A8073" t="str">
            <v>Оплата работ, услуг</v>
          </cell>
          <cell r="B8073">
            <v>200</v>
          </cell>
          <cell r="C8073" t="str">
            <v>000 0909 01ВN100590 244 220</v>
          </cell>
          <cell r="D8073">
            <v>540910.9</v>
          </cell>
          <cell r="E8073" t="str">
            <v>-</v>
          </cell>
          <cell r="F8073">
            <v>540910.9</v>
          </cell>
        </row>
        <row r="8074">
          <cell r="A8074" t="str">
            <v>Прочие работы, услуги</v>
          </cell>
          <cell r="B8074">
            <v>200</v>
          </cell>
          <cell r="C8074" t="str">
            <v>620 0909 01ВN100590 244 226</v>
          </cell>
          <cell r="D8074">
            <v>540910.9</v>
          </cell>
          <cell r="E8074" t="str">
            <v>-</v>
          </cell>
          <cell r="F8074">
            <v>540910.9</v>
          </cell>
        </row>
        <row r="8075">
          <cell r="A8075" t="str">
            <v>Государственная программа "Развитие образования"</v>
          </cell>
          <cell r="B8075">
            <v>200</v>
          </cell>
          <cell r="C8075" t="str">
            <v>000 0909 0200000000 000 000</v>
          </cell>
          <cell r="D8075">
            <v>2000</v>
          </cell>
          <cell r="E8075" t="str">
            <v>-</v>
          </cell>
          <cell r="F8075">
            <v>2000</v>
          </cell>
        </row>
        <row r="8076">
          <cell r="A8076" t="str">
            <v>Подпрограмма "Общее образование. Дополнительное образование детей"</v>
          </cell>
          <cell r="B8076">
            <v>200</v>
          </cell>
          <cell r="C8076" t="str">
            <v>000 0909 0220000000 000 000</v>
          </cell>
          <cell r="D8076">
            <v>2000</v>
          </cell>
          <cell r="E8076" t="str">
            <v>-</v>
          </cell>
          <cell r="F8076">
            <v>2000</v>
          </cell>
        </row>
        <row r="8077">
          <cell r="A8077" t="str">
            <v>Основное мероприятие "Развитие системы воспитания, профилактика правонарушений среди несовершеннолетних"</v>
          </cell>
          <cell r="B8077">
            <v>200</v>
          </cell>
          <cell r="C8077" t="str">
            <v>000 0909 0220600000 000 000</v>
          </cell>
          <cell r="D8077">
            <v>2000</v>
          </cell>
          <cell r="E8077" t="str">
            <v>-</v>
          </cell>
          <cell r="F8077">
            <v>2000</v>
          </cell>
        </row>
        <row r="8078">
          <cell r="A8078" t="str">
            <v>Расходы на обеспечение деятельности (оказание услуг) государственных учреждений</v>
          </cell>
          <cell r="B8078">
            <v>200</v>
          </cell>
          <cell r="C8078" t="str">
            <v>000 0909 0220600590 000 000</v>
          </cell>
          <cell r="D8078">
            <v>2000</v>
          </cell>
          <cell r="E8078" t="str">
            <v>-</v>
          </cell>
          <cell r="F8078">
            <v>2000</v>
          </cell>
        </row>
        <row r="8079">
          <cell r="A8079" t="str">
            <v>Предоставление субсидий бюджетным, автономным учреждениям и иным некоммерческим организациям</v>
          </cell>
          <cell r="B8079">
            <v>200</v>
          </cell>
          <cell r="C8079" t="str">
            <v>000 0909 0220600590 600 000</v>
          </cell>
          <cell r="D8079">
            <v>2000</v>
          </cell>
          <cell r="E8079" t="str">
            <v>-</v>
          </cell>
          <cell r="F8079">
            <v>2000</v>
          </cell>
        </row>
        <row r="8080">
          <cell r="A8080" t="str">
            <v>Субсидии бюджетным учреждениям</v>
          </cell>
          <cell r="B8080">
            <v>200</v>
          </cell>
          <cell r="C8080" t="str">
            <v>000 0909 0220600590 610 000</v>
          </cell>
          <cell r="D8080">
            <v>2000</v>
          </cell>
          <cell r="E8080" t="str">
            <v>-</v>
          </cell>
          <cell r="F8080">
            <v>2000</v>
          </cell>
        </row>
        <row r="8081">
          <cell r="A8081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081">
            <v>200</v>
          </cell>
          <cell r="C8081" t="str">
            <v>000 0909 0220600590 611 000</v>
          </cell>
          <cell r="D8081">
            <v>2000</v>
          </cell>
          <cell r="E8081" t="str">
            <v>-</v>
          </cell>
          <cell r="F8081">
            <v>2000</v>
          </cell>
        </row>
        <row r="8082">
          <cell r="A8082" t="str">
            <v>Расходы</v>
          </cell>
          <cell r="B8082">
            <v>200</v>
          </cell>
          <cell r="C8082" t="str">
            <v>000 0909 0220600590 611 200</v>
          </cell>
          <cell r="D8082">
            <v>2000</v>
          </cell>
          <cell r="E8082" t="str">
            <v>-</v>
          </cell>
          <cell r="F8082">
            <v>2000</v>
          </cell>
        </row>
        <row r="8083">
          <cell r="A8083" t="str">
            <v>Безвозмездные перечисления текущего характера организациям</v>
          </cell>
          <cell r="B8083">
            <v>200</v>
          </cell>
          <cell r="C8083" t="str">
            <v>000 0909 0220600590 611 240</v>
          </cell>
          <cell r="D8083">
            <v>2000</v>
          </cell>
          <cell r="E8083" t="str">
            <v>-</v>
          </cell>
          <cell r="F8083">
            <v>2000</v>
          </cell>
        </row>
        <row r="8084">
          <cell r="A8084" t="str">
            <v>Безвозмездные перечисления текущего характера государственным (муниципальным) учреждениям</v>
          </cell>
          <cell r="B8084">
            <v>200</v>
          </cell>
          <cell r="C8084" t="str">
            <v>620 0909 0220600590 611 241</v>
          </cell>
          <cell r="D8084">
            <v>2000</v>
          </cell>
          <cell r="E8084" t="str">
            <v>-</v>
          </cell>
          <cell r="F8084">
            <v>2000</v>
          </cell>
        </row>
        <row r="8085">
          <cell r="A8085" t="str">
            <v>Государственная программа "Доступная среда"</v>
          </cell>
          <cell r="B8085">
            <v>200</v>
          </cell>
          <cell r="C8085" t="str">
            <v>000 0909 0400000000 000 000</v>
          </cell>
          <cell r="D8085">
            <v>10955.3</v>
          </cell>
          <cell r="E8085" t="str">
            <v>-</v>
          </cell>
          <cell r="F8085">
            <v>10955.3</v>
          </cell>
        </row>
        <row r="8086">
          <cell r="A8086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8086">
            <v>200</v>
          </cell>
          <cell r="C8086" t="str">
            <v>000 0909 0410000000 000 000</v>
          </cell>
          <cell r="D8086">
            <v>5500</v>
          </cell>
          <cell r="E8086" t="str">
            <v>-</v>
          </cell>
          <cell r="F8086">
            <v>5500</v>
          </cell>
        </row>
        <row r="8087">
          <cell r="A8087" t="str">
            <v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 создание условий для получения детьми-</v>
          </cell>
          <cell r="B8087">
            <v>200</v>
          </cell>
          <cell r="C8087" t="str">
            <v>000 0909 0410100000 000 000</v>
          </cell>
          <cell r="D8087">
            <v>4000</v>
          </cell>
          <cell r="E8087" t="str">
            <v>-</v>
          </cell>
          <cell r="F8087">
            <v>4000</v>
          </cell>
        </row>
        <row r="8088">
          <cell r="A8088" t="str">
            <v>Реализация мероприятий</v>
          </cell>
          <cell r="B8088">
            <v>200</v>
          </cell>
          <cell r="C8088" t="str">
            <v>000 0909 0410199990 000 000</v>
          </cell>
          <cell r="D8088">
            <v>4000</v>
          </cell>
          <cell r="E8088" t="str">
            <v>-</v>
          </cell>
          <cell r="F8088">
            <v>4000</v>
          </cell>
        </row>
        <row r="8089">
          <cell r="A8089" t="str">
            <v>Закупка товаров, работ и услуг для обеспечения государственных (муниципальных) нужд</v>
          </cell>
          <cell r="B8089">
            <v>200</v>
          </cell>
          <cell r="C8089" t="str">
            <v>000 0909 0410199990 200 000</v>
          </cell>
          <cell r="D8089">
            <v>4000</v>
          </cell>
          <cell r="E8089" t="str">
            <v>-</v>
          </cell>
          <cell r="F8089">
            <v>4000</v>
          </cell>
        </row>
        <row r="8090">
          <cell r="A8090" t="str">
            <v>Иные закупки товаров, работ и услуг для обеспечения государственных (муниципальных) нужд</v>
          </cell>
          <cell r="B8090">
            <v>200</v>
          </cell>
          <cell r="C8090" t="str">
            <v>000 0909 0410199990 240 000</v>
          </cell>
          <cell r="D8090">
            <v>4000</v>
          </cell>
          <cell r="E8090" t="str">
            <v>-</v>
          </cell>
          <cell r="F8090">
            <v>4000</v>
          </cell>
        </row>
        <row r="8091">
          <cell r="A8091" t="str">
            <v>Прочая закупка товаров, работ и услуг</v>
          </cell>
          <cell r="B8091">
            <v>200</v>
          </cell>
          <cell r="C8091" t="str">
            <v>000 0909 0410199990 244 000</v>
          </cell>
          <cell r="D8091">
            <v>4000</v>
          </cell>
          <cell r="E8091" t="str">
            <v>-</v>
          </cell>
          <cell r="F8091">
            <v>4000</v>
          </cell>
        </row>
        <row r="8092">
          <cell r="A8092" t="str">
            <v>Расходы</v>
          </cell>
          <cell r="B8092">
            <v>200</v>
          </cell>
          <cell r="C8092" t="str">
            <v>000 0909 0410199990 244 200</v>
          </cell>
          <cell r="D8092">
            <v>4000</v>
          </cell>
          <cell r="E8092" t="str">
            <v>-</v>
          </cell>
          <cell r="F8092">
            <v>4000</v>
          </cell>
        </row>
        <row r="8093">
          <cell r="A8093" t="str">
            <v>Оплата работ, услуг</v>
          </cell>
          <cell r="B8093">
            <v>200</v>
          </cell>
          <cell r="C8093" t="str">
            <v>000 0909 0410199990 244 220</v>
          </cell>
          <cell r="D8093">
            <v>4000</v>
          </cell>
          <cell r="E8093" t="str">
            <v>-</v>
          </cell>
          <cell r="F8093">
            <v>4000</v>
          </cell>
        </row>
        <row r="8094">
          <cell r="A8094" t="str">
            <v>Прочие работы, услуги</v>
          </cell>
          <cell r="B8094">
            <v>200</v>
          </cell>
          <cell r="C8094" t="str">
            <v>620 0909 0410199990 244 226</v>
          </cell>
          <cell r="D8094">
            <v>4000</v>
          </cell>
          <cell r="E8094" t="str">
            <v>-</v>
          </cell>
          <cell r="F8094">
            <v>4000</v>
          </cell>
        </row>
        <row r="8095">
          <cell r="A8095" t="str">
            <v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v>
          </cell>
          <cell r="B8095">
            <v>200</v>
          </cell>
          <cell r="C8095" t="str">
            <v>000 0909 0410200000 000 000</v>
          </cell>
          <cell r="D8095">
            <v>1500</v>
          </cell>
          <cell r="E8095" t="str">
            <v>-</v>
          </cell>
          <cell r="F8095">
            <v>1500</v>
          </cell>
        </row>
        <row r="8096">
          <cell r="A8096" t="str">
            <v>Реализация мероприятий</v>
          </cell>
          <cell r="B8096">
            <v>200</v>
          </cell>
          <cell r="C8096" t="str">
            <v>000 0909 0410299990 000 000</v>
          </cell>
          <cell r="D8096">
            <v>1500</v>
          </cell>
          <cell r="E8096" t="str">
            <v>-</v>
          </cell>
          <cell r="F8096">
            <v>1500</v>
          </cell>
        </row>
        <row r="8097">
          <cell r="A8097" t="str">
            <v>Закупка товаров, работ и услуг для обеспечения государственных (муниципальных) нужд</v>
          </cell>
          <cell r="B8097">
            <v>200</v>
          </cell>
          <cell r="C8097" t="str">
            <v>000 0909 0410299990 200 000</v>
          </cell>
          <cell r="D8097">
            <v>1500</v>
          </cell>
          <cell r="E8097" t="str">
            <v>-</v>
          </cell>
          <cell r="F8097">
            <v>1500</v>
          </cell>
        </row>
        <row r="8098">
          <cell r="A8098" t="str">
            <v>Иные закупки товаров, работ и услуг для обеспечения государственных (муниципальных) нужд</v>
          </cell>
          <cell r="B8098">
            <v>200</v>
          </cell>
          <cell r="C8098" t="str">
            <v>000 0909 0410299990 240 000</v>
          </cell>
          <cell r="D8098">
            <v>1500</v>
          </cell>
          <cell r="E8098" t="str">
            <v>-</v>
          </cell>
          <cell r="F8098">
            <v>1500</v>
          </cell>
        </row>
        <row r="8099">
          <cell r="A8099" t="str">
            <v>Прочая закупка товаров, работ и услуг</v>
          </cell>
          <cell r="B8099">
            <v>200</v>
          </cell>
          <cell r="C8099" t="str">
            <v>000 0909 0410299990 244 000</v>
          </cell>
          <cell r="D8099">
            <v>1500</v>
          </cell>
          <cell r="E8099" t="str">
            <v>-</v>
          </cell>
          <cell r="F8099">
            <v>1500</v>
          </cell>
        </row>
        <row r="8100">
          <cell r="A8100" t="str">
            <v>Поступление нефинансовых активов</v>
          </cell>
          <cell r="B8100">
            <v>200</v>
          </cell>
          <cell r="C8100" t="str">
            <v>000 0909 0410299990 244 300</v>
          </cell>
          <cell r="D8100">
            <v>1500</v>
          </cell>
          <cell r="E8100" t="str">
            <v>-</v>
          </cell>
          <cell r="F8100">
            <v>1500</v>
          </cell>
        </row>
        <row r="8101">
          <cell r="A8101" t="str">
            <v>Увеличение стоимости основных средств</v>
          </cell>
          <cell r="B8101">
            <v>200</v>
          </cell>
          <cell r="C8101" t="str">
            <v>620 0909 0410299990 244 310</v>
          </cell>
          <cell r="D8101">
            <v>1500</v>
          </cell>
          <cell r="E8101" t="str">
            <v>-</v>
          </cell>
          <cell r="F8101">
            <v>1500</v>
          </cell>
        </row>
        <row r="8102">
          <cell r="A8102" t="str">
            <v>Подпрограмма "Совершенствование системы комплексной реабилитации и абилитации инвалидов"</v>
          </cell>
          <cell r="B8102">
            <v>200</v>
          </cell>
          <cell r="C8102" t="str">
            <v>000 0909 0420000000 000 000</v>
          </cell>
          <cell r="D8102">
            <v>5455.3</v>
          </cell>
          <cell r="E8102" t="str">
            <v>-</v>
          </cell>
          <cell r="F8102">
            <v>5455.3</v>
          </cell>
        </row>
        <row r="8103">
          <cell r="A8103" t="str">
            <v>Основное мероприятие "Формирование условий для развития системы комплексной реабилитации и абилитации инвалидов (детей-инвалидов), в том числе ранней помощи и сопровождаемого проживания инвалидов"</v>
          </cell>
          <cell r="B8103">
            <v>200</v>
          </cell>
          <cell r="C8103" t="str">
            <v>000 0909 0420400000 000 000</v>
          </cell>
          <cell r="D8103">
            <v>5455.3</v>
          </cell>
          <cell r="E8103" t="str">
            <v>-</v>
          </cell>
          <cell r="F8103">
            <v>5455.3</v>
          </cell>
        </row>
        <row r="8104">
          <cell r="A8104" t="str">
            <v>Реализация мероприятий</v>
          </cell>
          <cell r="B8104">
            <v>200</v>
          </cell>
          <cell r="C8104" t="str">
            <v>000 0909 0420499990 000 000</v>
          </cell>
          <cell r="D8104">
            <v>4178.6000000000004</v>
          </cell>
          <cell r="E8104" t="str">
            <v>-</v>
          </cell>
          <cell r="F8104">
            <v>4178.6000000000004</v>
          </cell>
        </row>
        <row r="8105">
          <cell r="A8105" t="str">
            <v>Закупка товаров, работ и услуг для обеспечения государственных (муниципальных) нужд</v>
          </cell>
          <cell r="B8105">
            <v>200</v>
          </cell>
          <cell r="C8105" t="str">
            <v>000 0909 0420499990 200 000</v>
          </cell>
          <cell r="D8105">
            <v>4178.6000000000004</v>
          </cell>
          <cell r="E8105" t="str">
            <v>-</v>
          </cell>
          <cell r="F8105">
            <v>4178.6000000000004</v>
          </cell>
        </row>
        <row r="8106">
          <cell r="A8106" t="str">
            <v>Иные закупки товаров, работ и услуг для обеспечения государственных (муниципальных) нужд</v>
          </cell>
          <cell r="B8106">
            <v>200</v>
          </cell>
          <cell r="C8106" t="str">
            <v>000 0909 0420499990 240 000</v>
          </cell>
          <cell r="D8106">
            <v>4178.6000000000004</v>
          </cell>
          <cell r="E8106" t="str">
            <v>-</v>
          </cell>
          <cell r="F8106">
            <v>4178.6000000000004</v>
          </cell>
        </row>
        <row r="8107">
          <cell r="A8107" t="str">
            <v>Прочая закупка товаров, работ и услуг</v>
          </cell>
          <cell r="B8107">
            <v>200</v>
          </cell>
          <cell r="C8107" t="str">
            <v>000 0909 0420499990 244 000</v>
          </cell>
          <cell r="D8107">
            <v>4178.6000000000004</v>
          </cell>
          <cell r="E8107" t="str">
            <v>-</v>
          </cell>
          <cell r="F8107">
            <v>4178.6000000000004</v>
          </cell>
        </row>
        <row r="8108">
          <cell r="A8108" t="str">
            <v>Поступление нефинансовых активов</v>
          </cell>
          <cell r="B8108">
            <v>200</v>
          </cell>
          <cell r="C8108" t="str">
            <v>000 0909 0420499990 244 300</v>
          </cell>
          <cell r="D8108">
            <v>4178.6000000000004</v>
          </cell>
          <cell r="E8108" t="str">
            <v>-</v>
          </cell>
          <cell r="F8108">
            <v>4178.6000000000004</v>
          </cell>
        </row>
        <row r="8109">
          <cell r="A8109" t="str">
            <v>Увеличение стоимости основных средств</v>
          </cell>
          <cell r="B8109">
            <v>200</v>
          </cell>
          <cell r="C8109" t="str">
            <v>620 0909 0420499990 244 310</v>
          </cell>
          <cell r="D8109">
            <v>4178.6000000000004</v>
          </cell>
          <cell r="E8109" t="str">
            <v>-</v>
          </cell>
          <cell r="F8109">
            <v>4178.6000000000004</v>
          </cell>
        </row>
        <row r="8110">
          <cell r="A8110" t="str">
            <v>Реализация мероприятий субъектов Российской Федерации в сфере реабилитации и абилитации инвалидов</v>
          </cell>
          <cell r="B8110">
            <v>200</v>
          </cell>
          <cell r="C8110" t="str">
            <v>000 0909 04204R5140 000 000</v>
          </cell>
          <cell r="D8110">
            <v>1276.7</v>
          </cell>
          <cell r="E8110" t="str">
            <v>-</v>
          </cell>
          <cell r="F8110">
            <v>1276.7</v>
          </cell>
        </row>
        <row r="8111">
          <cell r="A8111" t="str">
            <v>Закупка товаров, работ и услуг для обеспечения государственных (муниципальных) нужд</v>
          </cell>
          <cell r="B8111">
            <v>200</v>
          </cell>
          <cell r="C8111" t="str">
            <v>000 0909 04204R5140 200 000</v>
          </cell>
          <cell r="D8111">
            <v>1276.7</v>
          </cell>
          <cell r="E8111" t="str">
            <v>-</v>
          </cell>
          <cell r="F8111">
            <v>1276.7</v>
          </cell>
        </row>
        <row r="8112">
          <cell r="A8112" t="str">
            <v>Иные закупки товаров, работ и услуг для обеспечения государственных (муниципальных) нужд</v>
          </cell>
          <cell r="B8112">
            <v>200</v>
          </cell>
          <cell r="C8112" t="str">
            <v>000 0909 04204R5140 240 000</v>
          </cell>
          <cell r="D8112">
            <v>1276.7</v>
          </cell>
          <cell r="E8112" t="str">
            <v>-</v>
          </cell>
          <cell r="F8112">
            <v>1276.7</v>
          </cell>
        </row>
        <row r="8113">
          <cell r="A8113" t="str">
            <v>Прочая закупка товаров, работ и услуг</v>
          </cell>
          <cell r="B8113">
            <v>200</v>
          </cell>
          <cell r="C8113" t="str">
            <v>000 0909 04204R5140 244 000</v>
          </cell>
          <cell r="D8113">
            <v>1276.7</v>
          </cell>
          <cell r="E8113" t="str">
            <v>-</v>
          </cell>
          <cell r="F8113">
            <v>1276.7</v>
          </cell>
        </row>
        <row r="8114">
          <cell r="A8114" t="str">
            <v>Поступление нефинансовых активов</v>
          </cell>
          <cell r="B8114">
            <v>200</v>
          </cell>
          <cell r="C8114" t="str">
            <v>000 0909 04204R5140 244 300</v>
          </cell>
          <cell r="D8114">
            <v>1276.7</v>
          </cell>
          <cell r="E8114" t="str">
            <v>-</v>
          </cell>
          <cell r="F8114">
            <v>1276.7</v>
          </cell>
        </row>
        <row r="8115">
          <cell r="A8115" t="str">
            <v>Увеличение стоимости основных средств</v>
          </cell>
          <cell r="B8115">
            <v>200</v>
          </cell>
          <cell r="C8115" t="str">
            <v>620 0909 04204R5140 244 310</v>
          </cell>
          <cell r="D8115">
            <v>1276.7</v>
          </cell>
          <cell r="E8115" t="str">
            <v>-</v>
          </cell>
          <cell r="F8115">
            <v>1276.7</v>
          </cell>
        </row>
        <row r="8116">
          <cell r="A8116" t="str">
            <v>Государственная программа "Профилактика правонарушений и обеспечение отдельных прав граждан"</v>
          </cell>
          <cell r="B8116">
            <v>200</v>
          </cell>
          <cell r="C8116" t="str">
            <v>000 0909 2900000000 000 000</v>
          </cell>
          <cell r="D8116">
            <v>4550</v>
          </cell>
          <cell r="E8116" t="str">
            <v>-</v>
          </cell>
          <cell r="F8116">
            <v>4550</v>
          </cell>
        </row>
        <row r="8117">
          <cell r="A8117" t="str">
            <v>Подпрограмма "Профилактика незаконного оборота и потребления наркотических средств и психотропных веществ"</v>
          </cell>
          <cell r="B8117">
            <v>200</v>
          </cell>
          <cell r="C8117" t="str">
            <v>000 0909 2920000000 000 000</v>
          </cell>
          <cell r="D8117">
            <v>4550</v>
          </cell>
          <cell r="E8117" t="str">
            <v>-</v>
          </cell>
          <cell r="F8117">
            <v>4550</v>
          </cell>
        </row>
        <row r="8118">
          <cell r="A8118" t="str">
            <v>Основное мероприятие "Создание условий для деятельности субъектов профилактики наркомании"</v>
          </cell>
          <cell r="B8118">
            <v>200</v>
          </cell>
          <cell r="C8118" t="str">
            <v>000 0909 2920300000 000 000</v>
          </cell>
          <cell r="D8118">
            <v>200</v>
          </cell>
          <cell r="E8118" t="str">
            <v>-</v>
          </cell>
          <cell r="F8118">
            <v>200</v>
          </cell>
        </row>
        <row r="8119">
          <cell r="A8119" t="str">
            <v>Мероприятия по противодействию злоупотреблению наркотиками и их незаконному обороту</v>
          </cell>
          <cell r="B8119">
            <v>200</v>
          </cell>
          <cell r="C8119" t="str">
            <v>000 0909 2920320040 000 000</v>
          </cell>
          <cell r="D8119">
            <v>200</v>
          </cell>
          <cell r="E8119" t="str">
            <v>-</v>
          </cell>
          <cell r="F8119">
            <v>200</v>
          </cell>
        </row>
        <row r="8120">
          <cell r="A8120" t="str">
            <v>Предоставление субсидий бюджетным, автономным учреждениям и иным некоммерческим организациям</v>
          </cell>
          <cell r="B8120">
            <v>200</v>
          </cell>
          <cell r="C8120" t="str">
            <v>000 0909 2920320040 600 000</v>
          </cell>
          <cell r="D8120">
            <v>200</v>
          </cell>
          <cell r="E8120" t="str">
            <v>-</v>
          </cell>
          <cell r="F8120">
            <v>200</v>
          </cell>
        </row>
        <row r="8121">
          <cell r="A8121" t="str">
            <v>Субсидии бюджетным учреждениям</v>
          </cell>
          <cell r="B8121">
            <v>200</v>
          </cell>
          <cell r="C8121" t="str">
            <v>000 0909 2920320040 610 000</v>
          </cell>
          <cell r="D8121">
            <v>200</v>
          </cell>
          <cell r="E8121" t="str">
            <v>-</v>
          </cell>
          <cell r="F8121">
            <v>200</v>
          </cell>
        </row>
        <row r="8122">
          <cell r="A8122" t="str">
            <v>Субсидии бюджетным учреждениям на иные цели</v>
          </cell>
          <cell r="B8122">
            <v>200</v>
          </cell>
          <cell r="C8122" t="str">
            <v>000 0909 2920320040 612 000</v>
          </cell>
          <cell r="D8122">
            <v>200</v>
          </cell>
          <cell r="E8122" t="str">
            <v>-</v>
          </cell>
          <cell r="F8122">
            <v>200</v>
          </cell>
        </row>
        <row r="8123">
          <cell r="A8123" t="str">
            <v>Расходы</v>
          </cell>
          <cell r="B8123">
            <v>200</v>
          </cell>
          <cell r="C8123" t="str">
            <v>000 0909 2920320040 612 200</v>
          </cell>
          <cell r="D8123">
            <v>200</v>
          </cell>
          <cell r="E8123" t="str">
            <v>-</v>
          </cell>
          <cell r="F8123">
            <v>200</v>
          </cell>
        </row>
        <row r="8124">
          <cell r="A8124" t="str">
            <v>Безвозмездные перечисления текущего характера организациям</v>
          </cell>
          <cell r="B8124">
            <v>200</v>
          </cell>
          <cell r="C8124" t="str">
            <v>000 0909 2920320040 612 240</v>
          </cell>
          <cell r="D8124">
            <v>200</v>
          </cell>
          <cell r="E8124" t="str">
            <v>-</v>
          </cell>
          <cell r="F8124">
            <v>200</v>
          </cell>
        </row>
        <row r="8125">
          <cell r="A8125" t="str">
            <v>Безвозмездные перечисления текущего характера государственным (муниципальным) учреждениям</v>
          </cell>
          <cell r="B8125">
            <v>200</v>
          </cell>
          <cell r="C8125" t="str">
            <v>620 0909 2920320040 612 241</v>
          </cell>
          <cell r="D8125">
            <v>200</v>
          </cell>
          <cell r="E8125" t="str">
            <v>-</v>
          </cell>
          <cell r="F8125">
            <v>200</v>
          </cell>
        </row>
        <row r="8126">
          <cell r="A8126" t="str">
            <v>Основное мероприятие "Развитие системы раннего выявления незаконных потребителей наркотиков среди детей и молодежи"</v>
          </cell>
          <cell r="B8126">
            <v>200</v>
          </cell>
          <cell r="C8126" t="str">
            <v>000 0909 2920700000 000 000</v>
          </cell>
          <cell r="D8126">
            <v>4150</v>
          </cell>
          <cell r="E8126" t="str">
            <v>-</v>
          </cell>
          <cell r="F8126">
            <v>4150</v>
          </cell>
        </row>
        <row r="8127">
          <cell r="A8127" t="str">
            <v>Мероприятия по противодействию злоупотреблению наркотиками и их незаконному обороту</v>
          </cell>
          <cell r="B8127">
            <v>200</v>
          </cell>
          <cell r="C8127" t="str">
            <v>000 0909 2920720040 000 000</v>
          </cell>
          <cell r="D8127">
            <v>4150</v>
          </cell>
          <cell r="E8127" t="str">
            <v>-</v>
          </cell>
          <cell r="F8127">
            <v>4150</v>
          </cell>
        </row>
        <row r="8128">
          <cell r="A8128" t="str">
            <v>Предоставление субсидий бюджетным, автономным учреждениям и иным некоммерческим организациям</v>
          </cell>
          <cell r="B8128">
            <v>200</v>
          </cell>
          <cell r="C8128" t="str">
            <v>000 0909 2920720040 600 000</v>
          </cell>
          <cell r="D8128">
            <v>4150</v>
          </cell>
          <cell r="E8128" t="str">
            <v>-</v>
          </cell>
          <cell r="F8128">
            <v>4150</v>
          </cell>
        </row>
        <row r="8129">
          <cell r="A8129" t="str">
            <v>Субсидии бюджетным учреждениям</v>
          </cell>
          <cell r="B8129">
            <v>200</v>
          </cell>
          <cell r="C8129" t="str">
            <v>000 0909 2920720040 610 000</v>
          </cell>
          <cell r="D8129">
            <v>4150</v>
          </cell>
          <cell r="E8129" t="str">
            <v>-</v>
          </cell>
          <cell r="F8129">
            <v>4150</v>
          </cell>
        </row>
        <row r="8130">
          <cell r="A8130" t="str">
            <v>Субсидии бюджетным учреждениям на иные цели</v>
          </cell>
          <cell r="B8130">
            <v>200</v>
          </cell>
          <cell r="C8130" t="str">
            <v>000 0909 2920720040 612 000</v>
          </cell>
          <cell r="D8130">
            <v>4150</v>
          </cell>
          <cell r="E8130" t="str">
            <v>-</v>
          </cell>
          <cell r="F8130">
            <v>4150</v>
          </cell>
        </row>
        <row r="8131">
          <cell r="A8131" t="str">
            <v>Расходы</v>
          </cell>
          <cell r="B8131">
            <v>200</v>
          </cell>
          <cell r="C8131" t="str">
            <v>000 0909 2920720040 612 200</v>
          </cell>
          <cell r="D8131">
            <v>4150</v>
          </cell>
          <cell r="E8131" t="str">
            <v>-</v>
          </cell>
          <cell r="F8131">
            <v>4150</v>
          </cell>
        </row>
        <row r="8132">
          <cell r="A8132" t="str">
            <v>Безвозмездные перечисления текущего характера организациям</v>
          </cell>
          <cell r="B8132">
            <v>200</v>
          </cell>
          <cell r="C8132" t="str">
            <v>000 0909 2920720040 612 240</v>
          </cell>
          <cell r="D8132">
            <v>4150</v>
          </cell>
          <cell r="E8132" t="str">
            <v>-</v>
          </cell>
          <cell r="F8132">
            <v>4150</v>
          </cell>
        </row>
        <row r="8133">
          <cell r="A8133" t="str">
            <v>Безвозмездные перечисления текущего характера государственным (муниципальным) учреждениям</v>
          </cell>
          <cell r="B8133">
            <v>200</v>
          </cell>
          <cell r="C8133" t="str">
            <v>620 0909 2920720040 612 241</v>
          </cell>
          <cell r="D8133">
            <v>4150</v>
          </cell>
          <cell r="E8133" t="str">
            <v>-</v>
          </cell>
          <cell r="F8133">
            <v>4150</v>
          </cell>
        </row>
        <row r="8134">
          <cell r="A8134" t="str">
            <v>Основное мероприятие "Развитие системы выявления незаконных потребителей наркотиков среди лиц, находящихся под надзором системы исполнения наказания"</v>
          </cell>
          <cell r="B8134">
            <v>200</v>
          </cell>
          <cell r="C8134" t="str">
            <v>000 0909 2920800000 000 000</v>
          </cell>
          <cell r="D8134">
            <v>200</v>
          </cell>
          <cell r="E8134" t="str">
            <v>-</v>
          </cell>
          <cell r="F8134">
            <v>200</v>
          </cell>
        </row>
        <row r="8135">
          <cell r="A8135" t="str">
            <v>Мероприятия по противодействию злоупотреблению наркотиками и их незаконному обороту</v>
          </cell>
          <cell r="B8135">
            <v>200</v>
          </cell>
          <cell r="C8135" t="str">
            <v>000 0909 2920820040 000 000</v>
          </cell>
          <cell r="D8135">
            <v>200</v>
          </cell>
          <cell r="E8135" t="str">
            <v>-</v>
          </cell>
          <cell r="F8135">
            <v>200</v>
          </cell>
        </row>
        <row r="8136">
          <cell r="A8136" t="str">
            <v>Предоставление субсидий бюджетным, автономным учреждениям и иным некоммерческим организациям</v>
          </cell>
          <cell r="B8136">
            <v>200</v>
          </cell>
          <cell r="C8136" t="str">
            <v>000 0909 2920820040 600 000</v>
          </cell>
          <cell r="D8136">
            <v>200</v>
          </cell>
          <cell r="E8136" t="str">
            <v>-</v>
          </cell>
          <cell r="F8136">
            <v>200</v>
          </cell>
        </row>
        <row r="8137">
          <cell r="A8137" t="str">
            <v>Субсидии бюджетным учреждениям</v>
          </cell>
          <cell r="B8137">
            <v>200</v>
          </cell>
          <cell r="C8137" t="str">
            <v>000 0909 2920820040 610 000</v>
          </cell>
          <cell r="D8137">
            <v>200</v>
          </cell>
          <cell r="E8137" t="str">
            <v>-</v>
          </cell>
          <cell r="F8137">
            <v>200</v>
          </cell>
        </row>
        <row r="8138">
          <cell r="A8138" t="str">
            <v>Субсидии бюджетным учреждениям на иные цели</v>
          </cell>
          <cell r="B8138">
            <v>200</v>
          </cell>
          <cell r="C8138" t="str">
            <v>000 0909 2920820040 612 000</v>
          </cell>
          <cell r="D8138">
            <v>200</v>
          </cell>
          <cell r="E8138" t="str">
            <v>-</v>
          </cell>
          <cell r="F8138">
            <v>200</v>
          </cell>
        </row>
        <row r="8139">
          <cell r="A8139" t="str">
            <v>Расходы</v>
          </cell>
          <cell r="B8139">
            <v>200</v>
          </cell>
          <cell r="C8139" t="str">
            <v>000 0909 2920820040 612 200</v>
          </cell>
          <cell r="D8139">
            <v>200</v>
          </cell>
          <cell r="E8139" t="str">
            <v>-</v>
          </cell>
          <cell r="F8139">
            <v>200</v>
          </cell>
        </row>
        <row r="8140">
          <cell r="A8140" t="str">
            <v>Безвозмездные перечисления текущего характера организациям</v>
          </cell>
          <cell r="B8140">
            <v>200</v>
          </cell>
          <cell r="C8140" t="str">
            <v>000 0909 2920820040 612 240</v>
          </cell>
          <cell r="D8140">
            <v>200</v>
          </cell>
          <cell r="E8140" t="str">
            <v>-</v>
          </cell>
          <cell r="F8140">
            <v>200</v>
          </cell>
        </row>
        <row r="8141">
          <cell r="A8141" t="str">
            <v>Безвозмездные перечисления текущего характера государственным (муниципальным) учреждениям</v>
          </cell>
          <cell r="B8141">
            <v>200</v>
          </cell>
          <cell r="C8141" t="str">
            <v>620 0909 2920820040 612 241</v>
          </cell>
          <cell r="D8141">
            <v>200</v>
          </cell>
          <cell r="E8141" t="str">
            <v>-</v>
          </cell>
          <cell r="F8141">
            <v>200</v>
          </cell>
        </row>
        <row r="8142">
          <cell r="A8142" t="str">
            <v>СОЦИАЛЬНАЯ ПОЛИТИКА</v>
          </cell>
          <cell r="B8142">
            <v>200</v>
          </cell>
          <cell r="C8142" t="str">
            <v>000 1000 0000000000 000 000</v>
          </cell>
          <cell r="D8142">
            <v>44904193.68</v>
          </cell>
          <cell r="E8142">
            <v>2300465.49438</v>
          </cell>
          <cell r="F8142">
            <v>42603728.185620002</v>
          </cell>
        </row>
        <row r="8143">
          <cell r="A8143" t="str">
            <v>Пенсионное обеспечение</v>
          </cell>
          <cell r="B8143">
            <v>200</v>
          </cell>
          <cell r="C8143" t="str">
            <v>000 1001 0000000000 000 000</v>
          </cell>
          <cell r="D8143">
            <v>1043140.7</v>
          </cell>
          <cell r="E8143">
            <v>16284.535220000002</v>
          </cell>
          <cell r="F8143">
            <v>1026856.16478</v>
          </cell>
        </row>
        <row r="8144">
          <cell r="A8144" t="str">
            <v>Государственная программа "Социальное и демографическое развитие"</v>
          </cell>
          <cell r="B8144">
            <v>200</v>
          </cell>
          <cell r="C8144" t="str">
            <v>000 1001 0300000000 000 000</v>
          </cell>
          <cell r="D8144">
            <v>962815.9</v>
          </cell>
          <cell r="E8144">
            <v>9968.0495099999989</v>
          </cell>
          <cell r="F8144">
            <v>952847.85048999998</v>
          </cell>
        </row>
        <row r="8145">
          <cell r="A8145" t="str">
            <v>Подпрограмма "Развитие мер социальной поддержки отдельных категорий граждан"</v>
          </cell>
          <cell r="B8145">
            <v>200</v>
          </cell>
          <cell r="C8145" t="str">
            <v>000 1001 0320000000 000 000</v>
          </cell>
          <cell r="D8145">
            <v>962815.9</v>
          </cell>
          <cell r="E8145">
            <v>9968.0495099999989</v>
          </cell>
          <cell r="F8145">
            <v>952847.85048999998</v>
          </cell>
        </row>
        <row r="8146">
          <cell r="A8146" t="str">
            <v>Основное мероприятие "Повышение уровня материального обеспечения граждан"</v>
          </cell>
          <cell r="B8146">
            <v>200</v>
          </cell>
          <cell r="C8146" t="str">
            <v>000 1001 0320100000 000 000</v>
          </cell>
          <cell r="D8146">
            <v>962815.9</v>
          </cell>
          <cell r="E8146">
            <v>9968.0495099999989</v>
          </cell>
          <cell r="F8146">
            <v>952847.85048999998</v>
          </cell>
        </row>
        <row r="8147">
          <cell r="A8147" t="str">
            <v>Пенсии за выслугу лет</v>
          </cell>
          <cell r="B8147">
            <v>200</v>
          </cell>
          <cell r="C8147" t="str">
            <v>000 1001 0320171050 000 000</v>
          </cell>
          <cell r="D8147">
            <v>77111.7</v>
          </cell>
          <cell r="E8147">
            <v>6316.4857099999999</v>
          </cell>
          <cell r="F8147">
            <v>70795.214290000004</v>
          </cell>
        </row>
        <row r="8148">
          <cell r="A8148" t="str">
            <v>Закупка товаров, работ и услуг для обеспечения государственных (муниципальных) нужд</v>
          </cell>
          <cell r="B8148">
            <v>200</v>
          </cell>
          <cell r="C8148" t="str">
            <v>000 1001 0320171050 200 000</v>
          </cell>
          <cell r="D8148">
            <v>771.2</v>
          </cell>
          <cell r="E8148">
            <v>14.5494</v>
          </cell>
          <cell r="F8148">
            <v>756.65059999999994</v>
          </cell>
        </row>
        <row r="8149">
          <cell r="A8149" t="str">
            <v>Иные закупки товаров, работ и услуг для обеспечения государственных (муниципальных) нужд</v>
          </cell>
          <cell r="B8149">
            <v>200</v>
          </cell>
          <cell r="C8149" t="str">
            <v>000 1001 0320171050 240 000</v>
          </cell>
          <cell r="D8149">
            <v>771.2</v>
          </cell>
          <cell r="E8149">
            <v>14.5494</v>
          </cell>
          <cell r="F8149">
            <v>756.65059999999994</v>
          </cell>
        </row>
        <row r="8150">
          <cell r="A8150" t="str">
            <v>Прочая закупка товаров, работ и услуг</v>
          </cell>
          <cell r="B8150">
            <v>200</v>
          </cell>
          <cell r="C8150" t="str">
            <v>000 1001 0320171050 244 000</v>
          </cell>
          <cell r="D8150">
            <v>771.2</v>
          </cell>
          <cell r="E8150">
            <v>14.5494</v>
          </cell>
          <cell r="F8150">
            <v>756.65059999999994</v>
          </cell>
        </row>
        <row r="8151">
          <cell r="A8151" t="str">
            <v>Расходы</v>
          </cell>
          <cell r="B8151">
            <v>200</v>
          </cell>
          <cell r="C8151" t="str">
            <v>000 1001 0320171050 244 200</v>
          </cell>
          <cell r="D8151">
            <v>771.2</v>
          </cell>
          <cell r="E8151">
            <v>14.5494</v>
          </cell>
          <cell r="F8151">
            <v>756.65059999999994</v>
          </cell>
        </row>
        <row r="8152">
          <cell r="A8152" t="str">
            <v>Оплата работ, услуг</v>
          </cell>
          <cell r="B8152">
            <v>200</v>
          </cell>
          <cell r="C8152" t="str">
            <v>000 1001 0320171050 244 220</v>
          </cell>
          <cell r="D8152">
            <v>771.2</v>
          </cell>
          <cell r="E8152">
            <v>14.5494</v>
          </cell>
          <cell r="F8152">
            <v>756.65059999999994</v>
          </cell>
        </row>
        <row r="8153">
          <cell r="A8153" t="str">
            <v>Прочие работы, услуги</v>
          </cell>
          <cell r="B8153">
            <v>200</v>
          </cell>
          <cell r="C8153" t="str">
            <v>290 1001 0320171050 244 226</v>
          </cell>
          <cell r="D8153">
            <v>771.2</v>
          </cell>
          <cell r="E8153">
            <v>14.5494</v>
          </cell>
          <cell r="F8153">
            <v>756.65059999999994</v>
          </cell>
        </row>
        <row r="8154">
          <cell r="A8154" t="str">
            <v>Социальное обеспечение и иные выплаты населению</v>
          </cell>
          <cell r="B8154">
            <v>200</v>
          </cell>
          <cell r="C8154" t="str">
            <v>000 1001 0320171050 300 000</v>
          </cell>
          <cell r="D8154">
            <v>76340.5</v>
          </cell>
          <cell r="E8154">
            <v>6301.9363099999991</v>
          </cell>
          <cell r="F8154">
            <v>70038.563689999995</v>
          </cell>
        </row>
        <row r="8155">
          <cell r="A8155" t="str">
            <v>Социальные выплаты гражданам, кроме публичных нормативных социальных выплат</v>
          </cell>
          <cell r="B8155">
            <v>200</v>
          </cell>
          <cell r="C8155" t="str">
            <v>000 1001 0320171050 320 000</v>
          </cell>
          <cell r="D8155">
            <v>76340.5</v>
          </cell>
          <cell r="E8155">
            <v>6301.9363099999991</v>
          </cell>
          <cell r="F8155">
            <v>70038.563689999995</v>
          </cell>
        </row>
        <row r="8156">
          <cell r="A8156" t="str">
            <v>Пособия, компенсации и иные социальные выплаты гражданам, кроме публичных нормативных обязательств</v>
          </cell>
          <cell r="B8156">
            <v>200</v>
          </cell>
          <cell r="C8156" t="str">
            <v>000 1001 0320171050 321 000</v>
          </cell>
          <cell r="D8156">
            <v>76340.5</v>
          </cell>
          <cell r="E8156">
            <v>6301.9363099999991</v>
          </cell>
          <cell r="F8156">
            <v>70038.563689999995</v>
          </cell>
        </row>
        <row r="8157">
          <cell r="A8157" t="str">
            <v>Расходы</v>
          </cell>
          <cell r="B8157">
            <v>200</v>
          </cell>
          <cell r="C8157" t="str">
            <v>000 1001 0320171050 321 200</v>
          </cell>
          <cell r="D8157">
            <v>76340.5</v>
          </cell>
          <cell r="E8157">
            <v>6301.9363099999991</v>
          </cell>
          <cell r="F8157">
            <v>70038.563689999995</v>
          </cell>
        </row>
        <row r="8158">
          <cell r="A8158" t="str">
            <v>Социальное обеспечение</v>
          </cell>
          <cell r="B8158">
            <v>200</v>
          </cell>
          <cell r="C8158" t="str">
            <v>000 1001 0320171050 321 260</v>
          </cell>
          <cell r="D8158">
            <v>76340.5</v>
          </cell>
          <cell r="E8158">
            <v>6301.9363099999991</v>
          </cell>
          <cell r="F8158">
            <v>70038.563689999995</v>
          </cell>
        </row>
        <row r="8159">
          <cell r="A8159" t="str">
            <v>Пособия по социальной помощи населению в денежной форме</v>
          </cell>
          <cell r="B8159">
            <v>200</v>
          </cell>
          <cell r="C8159" t="str">
            <v>290 1001 0320171050 321 262</v>
          </cell>
          <cell r="D8159">
            <v>76340.5</v>
          </cell>
          <cell r="E8159">
            <v>6301.9363099999991</v>
          </cell>
          <cell r="F8159">
            <v>70038.563689999995</v>
          </cell>
        </row>
        <row r="8160">
          <cell r="A8160" t="str">
            <v>Региональная доплата к пенсии пенсионерам, получающим минимальную пенсию по старости, и иные региональные доплаты к пенсиям</v>
          </cell>
          <cell r="B8160">
            <v>200</v>
          </cell>
          <cell r="C8160" t="str">
            <v>000 1001 0320171060 000 000</v>
          </cell>
          <cell r="D8160">
            <v>318588.3</v>
          </cell>
          <cell r="E8160">
            <v>2407.0092100000002</v>
          </cell>
          <cell r="F8160">
            <v>316181.29079</v>
          </cell>
        </row>
        <row r="8161">
          <cell r="A8161" t="str">
            <v>Закупка товаров, работ и услуг для обеспечения государственных (муниципальных) нужд</v>
          </cell>
          <cell r="B8161">
            <v>200</v>
          </cell>
          <cell r="C8161" t="str">
            <v>000 1001 0320171060 200 000</v>
          </cell>
          <cell r="D8161">
            <v>6812.2</v>
          </cell>
          <cell r="E8161">
            <v>26.189599999999999</v>
          </cell>
          <cell r="F8161">
            <v>6786.0104000000001</v>
          </cell>
        </row>
        <row r="8162">
          <cell r="A8162" t="str">
            <v>Иные закупки товаров, работ и услуг для обеспечения государственных (муниципальных) нужд</v>
          </cell>
          <cell r="B8162">
            <v>200</v>
          </cell>
          <cell r="C8162" t="str">
            <v>000 1001 0320171060 240 000</v>
          </cell>
          <cell r="D8162">
            <v>6812.2</v>
          </cell>
          <cell r="E8162">
            <v>26.189599999999999</v>
          </cell>
          <cell r="F8162">
            <v>6786.0104000000001</v>
          </cell>
        </row>
        <row r="8163">
          <cell r="A8163" t="str">
            <v>Прочая закупка товаров, работ и услуг</v>
          </cell>
          <cell r="B8163">
            <v>200</v>
          </cell>
          <cell r="C8163" t="str">
            <v>000 1001 0320171060 244 000</v>
          </cell>
          <cell r="D8163">
            <v>6812.2</v>
          </cell>
          <cell r="E8163">
            <v>26.189599999999999</v>
          </cell>
          <cell r="F8163">
            <v>6786.0104000000001</v>
          </cell>
        </row>
        <row r="8164">
          <cell r="A8164" t="str">
            <v>Расходы</v>
          </cell>
          <cell r="B8164">
            <v>200</v>
          </cell>
          <cell r="C8164" t="str">
            <v>000 1001 0320171060 244 200</v>
          </cell>
          <cell r="D8164">
            <v>6812.2</v>
          </cell>
          <cell r="E8164">
            <v>26.189599999999999</v>
          </cell>
          <cell r="F8164">
            <v>6786.0104000000001</v>
          </cell>
        </row>
        <row r="8165">
          <cell r="A8165" t="str">
            <v>Оплата работ, услуг</v>
          </cell>
          <cell r="B8165">
            <v>200</v>
          </cell>
          <cell r="C8165" t="str">
            <v>000 1001 0320171060 244 220</v>
          </cell>
          <cell r="D8165">
            <v>6812.2</v>
          </cell>
          <cell r="E8165">
            <v>26.189599999999999</v>
          </cell>
          <cell r="F8165">
            <v>6786.0104000000001</v>
          </cell>
        </row>
        <row r="8166">
          <cell r="A8166" t="str">
            <v>Услуги связи</v>
          </cell>
          <cell r="B8166">
            <v>200</v>
          </cell>
          <cell r="C8166" t="str">
            <v>290 1001 0320171060 244 221</v>
          </cell>
          <cell r="D8166">
            <v>707</v>
          </cell>
          <cell r="E8166">
            <v>11.748299999999999</v>
          </cell>
          <cell r="F8166">
            <v>695.25169999999991</v>
          </cell>
        </row>
        <row r="8167">
          <cell r="A8167" t="str">
            <v>Прочие работы, услуги</v>
          </cell>
          <cell r="B8167">
            <v>200</v>
          </cell>
          <cell r="C8167" t="str">
            <v>290 1001 0320171060 244 226</v>
          </cell>
          <cell r="D8167">
            <v>6105.2</v>
          </cell>
          <cell r="E8167">
            <v>14.4413</v>
          </cell>
          <cell r="F8167">
            <v>6090.7587000000003</v>
          </cell>
        </row>
        <row r="8168">
          <cell r="A8168" t="str">
            <v>Социальное обеспечение и иные выплаты населению</v>
          </cell>
          <cell r="B8168">
            <v>200</v>
          </cell>
          <cell r="C8168" t="str">
            <v>000 1001 0320171060 300 000</v>
          </cell>
          <cell r="D8168">
            <v>311776.09999999998</v>
          </cell>
          <cell r="E8168">
            <v>2380.81961</v>
          </cell>
          <cell r="F8168">
            <v>309395.28038999997</v>
          </cell>
        </row>
        <row r="8169">
          <cell r="A8169" t="str">
            <v>Социальные выплаты гражданам, кроме публичных нормативных социальных выплат</v>
          </cell>
          <cell r="B8169">
            <v>200</v>
          </cell>
          <cell r="C8169" t="str">
            <v>000 1001 0320171060 320 000</v>
          </cell>
          <cell r="D8169">
            <v>311776.09999999998</v>
          </cell>
          <cell r="E8169">
            <v>2380.81961</v>
          </cell>
          <cell r="F8169">
            <v>309395.28038999997</v>
          </cell>
        </row>
        <row r="8170">
          <cell r="A8170" t="str">
            <v>Пособия, компенсации и иные социальные выплаты гражданам, кроме публичных нормативных обязательств</v>
          </cell>
          <cell r="B8170">
            <v>200</v>
          </cell>
          <cell r="C8170" t="str">
            <v>000 1001 0320171060 321 000</v>
          </cell>
          <cell r="D8170">
            <v>311776.09999999998</v>
          </cell>
          <cell r="E8170">
            <v>2380.81961</v>
          </cell>
          <cell r="F8170">
            <v>309395.28038999997</v>
          </cell>
        </row>
        <row r="8171">
          <cell r="A8171" t="str">
            <v>Расходы</v>
          </cell>
          <cell r="B8171">
            <v>200</v>
          </cell>
          <cell r="C8171" t="str">
            <v>000 1001 0320171060 321 200</v>
          </cell>
          <cell r="D8171">
            <v>311776.09999999998</v>
          </cell>
          <cell r="E8171">
            <v>2380.81961</v>
          </cell>
          <cell r="F8171">
            <v>309395.28038999997</v>
          </cell>
        </row>
        <row r="8172">
          <cell r="A8172" t="str">
            <v>Социальное обеспечение</v>
          </cell>
          <cell r="B8172">
            <v>200</v>
          </cell>
          <cell r="C8172" t="str">
            <v>000 1001 0320171060 321 260</v>
          </cell>
          <cell r="D8172">
            <v>311776.09999999998</v>
          </cell>
          <cell r="E8172">
            <v>2380.81961</v>
          </cell>
          <cell r="F8172">
            <v>309395.28038999997</v>
          </cell>
        </row>
        <row r="8173">
          <cell r="A8173" t="str">
            <v>Пособия по социальной помощи населению в денежной форме</v>
          </cell>
          <cell r="B8173">
            <v>200</v>
          </cell>
          <cell r="C8173" t="str">
            <v>290 1001 0320171060 321 262</v>
          </cell>
          <cell r="D8173">
            <v>311776.09999999998</v>
          </cell>
          <cell r="E8173">
            <v>2380.81961</v>
          </cell>
          <cell r="F8173">
            <v>309395.28038999997</v>
          </cell>
        </row>
        <row r="8174">
          <cell r="A8174" t="str">
            <v>Выплата региональных социальных доплат к пенсии</v>
          </cell>
          <cell r="B8174">
            <v>200</v>
          </cell>
          <cell r="C8174" t="str">
            <v>000 1001 03201R0070 000 000</v>
          </cell>
          <cell r="D8174">
            <v>644227.6</v>
          </cell>
          <cell r="E8174">
            <v>7561.0402999999997</v>
          </cell>
          <cell r="F8174">
            <v>636666.5597000001</v>
          </cell>
        </row>
        <row r="8175">
          <cell r="A8175" t="str">
            <v>Социальное обеспечение и иные выплаты населению</v>
          </cell>
          <cell r="B8175">
            <v>200</v>
          </cell>
          <cell r="C8175" t="str">
            <v>000 1001 03201R0070 300 000</v>
          </cell>
          <cell r="D8175">
            <v>644227.6</v>
          </cell>
          <cell r="E8175">
            <v>7561.0402999999997</v>
          </cell>
          <cell r="F8175">
            <v>636666.5597000001</v>
          </cell>
        </row>
        <row r="8176">
          <cell r="A8176" t="str">
            <v>Социальные выплаты гражданам, кроме публичных нормативных социальных выплат</v>
          </cell>
          <cell r="B8176">
            <v>200</v>
          </cell>
          <cell r="C8176" t="str">
            <v>000 1001 03201R0070 320 000</v>
          </cell>
          <cell r="D8176">
            <v>644227.6</v>
          </cell>
          <cell r="E8176">
            <v>7561.0402999999997</v>
          </cell>
          <cell r="F8176">
            <v>636666.5597000001</v>
          </cell>
        </row>
        <row r="8177">
          <cell r="A8177" t="str">
            <v>Пособия, компенсации и иные социальные выплаты гражданам, кроме публичных нормативных обязательств</v>
          </cell>
          <cell r="B8177">
            <v>200</v>
          </cell>
          <cell r="C8177" t="str">
            <v>000 1001 03201R0070 321 000</v>
          </cell>
          <cell r="D8177">
            <v>644227.6</v>
          </cell>
          <cell r="E8177">
            <v>7561.0402999999997</v>
          </cell>
          <cell r="F8177">
            <v>636666.5597000001</v>
          </cell>
        </row>
        <row r="8178">
          <cell r="A8178" t="str">
            <v>Расходы</v>
          </cell>
          <cell r="B8178">
            <v>200</v>
          </cell>
          <cell r="C8178" t="str">
            <v>000 1001 03201R0070 321 200</v>
          </cell>
          <cell r="D8178">
            <v>644227.6</v>
          </cell>
          <cell r="E8178">
            <v>7561.0402999999997</v>
          </cell>
          <cell r="F8178">
            <v>636666.5597000001</v>
          </cell>
        </row>
        <row r="8179">
          <cell r="A8179" t="str">
            <v>Социальное обеспечение</v>
          </cell>
          <cell r="B8179">
            <v>200</v>
          </cell>
          <cell r="C8179" t="str">
            <v>000 1001 03201R0070 321 260</v>
          </cell>
          <cell r="D8179">
            <v>644227.6</v>
          </cell>
          <cell r="E8179">
            <v>7561.0402999999997</v>
          </cell>
          <cell r="F8179">
            <v>636666.5597000001</v>
          </cell>
        </row>
        <row r="8180">
          <cell r="A8180" t="str">
            <v>Пособия по социальной помощи населению в денежной форме</v>
          </cell>
          <cell r="B8180">
            <v>200</v>
          </cell>
          <cell r="C8180" t="str">
            <v>290 1001 03201R0070 321 262</v>
          </cell>
          <cell r="D8180">
            <v>644227.6</v>
          </cell>
          <cell r="E8180">
            <v>7561.0402999999997</v>
          </cell>
          <cell r="F8180">
            <v>636666.5597000001</v>
          </cell>
        </row>
        <row r="8181">
          <cell r="A8181" t="str">
            <v>Государственная программа "Развитие экономического потенциала"</v>
          </cell>
          <cell r="B8181">
            <v>200</v>
          </cell>
          <cell r="C8181" t="str">
            <v>000 1001 1600000000 000 000</v>
          </cell>
          <cell r="D8181">
            <v>3213.1</v>
          </cell>
          <cell r="E8181" t="str">
            <v>-</v>
          </cell>
          <cell r="F8181">
            <v>3213.1</v>
          </cell>
        </row>
        <row r="8182">
          <cell r="A8182" t="str">
            <v>Подпрограмма "Дополнительное пенсионное обеспечение отдельных категорий граждан"</v>
          </cell>
          <cell r="B8182">
            <v>200</v>
          </cell>
          <cell r="C8182" t="str">
            <v>000 1001 1630000000 000 000</v>
          </cell>
          <cell r="D8182">
            <v>3213.1</v>
          </cell>
          <cell r="E8182" t="str">
            <v>-</v>
          </cell>
          <cell r="F8182">
            <v>3213.1</v>
          </cell>
        </row>
        <row r="8183">
          <cell r="A8183" t="str">
            <v>Основное мероприятие "Развитие дополнительного пенсионного обеспечения отдельных категорий граждан"</v>
          </cell>
          <cell r="B8183">
            <v>200</v>
          </cell>
          <cell r="C8183" t="str">
            <v>000 1001 1630200000 000 000</v>
          </cell>
          <cell r="D8183">
            <v>3213.1</v>
          </cell>
          <cell r="E8183" t="str">
            <v>-</v>
          </cell>
          <cell r="F8183">
            <v>3213.1</v>
          </cell>
        </row>
        <row r="8184">
          <cell r="A8184" t="str">
            <v>Государственное стимулирование развития дополнительного пенсионного обеспечения отдельных категорий граждан в Ханты-Мансийском автономном округе – Югре</v>
          </cell>
          <cell r="B8184">
            <v>200</v>
          </cell>
          <cell r="C8184" t="str">
            <v>000 1001 1630271090 000 000</v>
          </cell>
          <cell r="D8184">
            <v>3213.1</v>
          </cell>
          <cell r="E8184" t="str">
            <v>-</v>
          </cell>
          <cell r="F8184">
            <v>3213.1</v>
          </cell>
        </row>
        <row r="8185">
          <cell r="A8185" t="str">
            <v>Социальное обеспечение и иные выплаты населению</v>
          </cell>
          <cell r="B8185">
            <v>200</v>
          </cell>
          <cell r="C8185" t="str">
            <v>000 1001 1630271090 300 000</v>
          </cell>
          <cell r="D8185">
            <v>3213.1</v>
          </cell>
          <cell r="E8185" t="str">
            <v>-</v>
          </cell>
          <cell r="F8185">
            <v>3213.1</v>
          </cell>
        </row>
        <row r="8186">
          <cell r="A8186" t="str">
            <v>Социальные выплаты гражданам, кроме публичных нормативных социальных выплат</v>
          </cell>
          <cell r="B8186">
            <v>200</v>
          </cell>
          <cell r="C8186" t="str">
            <v>000 1001 1630271090 320 000</v>
          </cell>
          <cell r="D8186">
            <v>3213.1</v>
          </cell>
          <cell r="E8186" t="str">
            <v>-</v>
          </cell>
          <cell r="F8186">
            <v>3213.1</v>
          </cell>
        </row>
        <row r="8187">
          <cell r="A8187" t="str">
            <v>Пособия, компенсации и иные социальные выплаты гражданам, кроме публичных нормативных обязательств</v>
          </cell>
          <cell r="B8187">
            <v>200</v>
          </cell>
          <cell r="C8187" t="str">
            <v>000 1001 1630271090 321 000</v>
          </cell>
          <cell r="D8187">
            <v>3213.1</v>
          </cell>
          <cell r="E8187" t="str">
            <v>-</v>
          </cell>
          <cell r="F8187">
            <v>3213.1</v>
          </cell>
        </row>
        <row r="8188">
          <cell r="A8188" t="str">
            <v>Расходы</v>
          </cell>
          <cell r="B8188">
            <v>200</v>
          </cell>
          <cell r="C8188" t="str">
            <v>000 1001 1630271090 321 200</v>
          </cell>
          <cell r="D8188">
            <v>3213.1</v>
          </cell>
          <cell r="E8188" t="str">
            <v>-</v>
          </cell>
          <cell r="F8188">
            <v>3213.1</v>
          </cell>
        </row>
        <row r="8189">
          <cell r="A8189" t="str">
            <v>Социальное обеспечение</v>
          </cell>
          <cell r="B8189">
            <v>200</v>
          </cell>
          <cell r="C8189" t="str">
            <v>000 1001 1630271090 321 260</v>
          </cell>
          <cell r="D8189">
            <v>3213.1</v>
          </cell>
          <cell r="E8189" t="str">
            <v>-</v>
          </cell>
          <cell r="F8189">
            <v>3213.1</v>
          </cell>
        </row>
        <row r="8190">
          <cell r="A8190" t="str">
            <v>Пенсии, пособия и выплаты по пенсионному, социальному и медицинскому страхованию населения</v>
          </cell>
          <cell r="B8190">
            <v>200</v>
          </cell>
          <cell r="C8190" t="str">
            <v>600 1001 1630271090 321 261</v>
          </cell>
          <cell r="D8190">
            <v>3213.1</v>
          </cell>
          <cell r="E8190" t="str">
            <v>-</v>
          </cell>
          <cell r="F8190">
            <v>3213.1</v>
          </cell>
        </row>
        <row r="8191">
          <cell r="A8191" t="str">
            <v>Социальное обслуживание населения</v>
          </cell>
          <cell r="B8191">
            <v>200</v>
          </cell>
          <cell r="C8191" t="str">
            <v>000 1002 0000000000 000 000</v>
          </cell>
          <cell r="D8191">
            <v>6648918.5999999996</v>
          </cell>
          <cell r="E8191">
            <v>134971.72044</v>
          </cell>
          <cell r="F8191">
            <v>6513946.8795600003</v>
          </cell>
        </row>
        <row r="8192">
          <cell r="A8192" t="str">
            <v>Государственная программа "Социальное и демографическое развитие"</v>
          </cell>
          <cell r="B8192">
            <v>200</v>
          </cell>
          <cell r="C8192" t="str">
            <v>000 1002 0300000000 000 000</v>
          </cell>
          <cell r="D8192">
            <v>749093.9</v>
          </cell>
          <cell r="E8192">
            <v>18844.802510000001</v>
          </cell>
          <cell r="F8192">
            <v>730249.09748999996</v>
          </cell>
        </row>
        <row r="8193">
          <cell r="A8193" t="str">
            <v>Подпрограмма "Поддержка семьи, материнства и детства"</v>
          </cell>
          <cell r="B8193">
            <v>200</v>
          </cell>
          <cell r="C8193" t="str">
            <v>000 1002 0310000000 000 000</v>
          </cell>
          <cell r="D8193">
            <v>2190</v>
          </cell>
          <cell r="E8193" t="str">
            <v>-</v>
          </cell>
          <cell r="F8193">
            <v>2190</v>
          </cell>
        </row>
        <row r="8194">
          <cell r="A8194" t="str">
            <v>Основное мероприятие "Организация отдыха и оздоровления получателей социальных услуг в возрасте от 3 до 18 лет"</v>
          </cell>
          <cell r="B8194">
            <v>200</v>
          </cell>
          <cell r="C8194" t="str">
            <v>000 1002 0310400000 000 000</v>
          </cell>
          <cell r="D8194">
            <v>800</v>
          </cell>
          <cell r="E8194" t="str">
            <v>-</v>
          </cell>
          <cell r="F8194">
            <v>800</v>
          </cell>
        </row>
        <row r="8195">
          <cell r="A8195" t="str">
            <v>Расходы на обеспечение деятельности (оказание услуг) государственных учреждений</v>
          </cell>
          <cell r="B8195">
            <v>200</v>
          </cell>
          <cell r="C8195" t="str">
            <v>000 1002 0310400590 000 000</v>
          </cell>
          <cell r="D8195">
            <v>800</v>
          </cell>
          <cell r="E8195" t="str">
            <v>-</v>
          </cell>
          <cell r="F8195">
            <v>800</v>
          </cell>
        </row>
        <row r="8196">
          <cell r="A8196" t="str">
            <v>Предоставление субсидий бюджетным, автономным учреждениям и иным некоммерческим организациям</v>
          </cell>
          <cell r="B8196">
            <v>200</v>
          </cell>
          <cell r="C8196" t="str">
            <v>000 1002 0310400590 600 000</v>
          </cell>
          <cell r="D8196">
            <v>800</v>
          </cell>
          <cell r="E8196" t="str">
            <v>-</v>
          </cell>
          <cell r="F8196">
            <v>800</v>
          </cell>
        </row>
        <row r="8197">
          <cell r="A8197" t="str">
            <v>Субсидии бюджетным учреждениям</v>
          </cell>
          <cell r="B8197">
            <v>200</v>
          </cell>
          <cell r="C8197" t="str">
            <v>000 1002 0310400590 610 000</v>
          </cell>
          <cell r="D8197">
            <v>800</v>
          </cell>
          <cell r="E8197" t="str">
            <v>-</v>
          </cell>
          <cell r="F8197">
            <v>800</v>
          </cell>
        </row>
        <row r="8198">
          <cell r="A819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198">
            <v>200</v>
          </cell>
          <cell r="C8198" t="str">
            <v>000 1002 0310400590 611 000</v>
          </cell>
          <cell r="D8198">
            <v>800</v>
          </cell>
          <cell r="E8198" t="str">
            <v>-</v>
          </cell>
          <cell r="F8198">
            <v>800</v>
          </cell>
        </row>
        <row r="8199">
          <cell r="A8199" t="str">
            <v>Расходы</v>
          </cell>
          <cell r="B8199">
            <v>200</v>
          </cell>
          <cell r="C8199" t="str">
            <v>000 1002 0310400590 611 200</v>
          </cell>
          <cell r="D8199">
            <v>800</v>
          </cell>
          <cell r="E8199" t="str">
            <v>-</v>
          </cell>
          <cell r="F8199">
            <v>800</v>
          </cell>
        </row>
        <row r="8200">
          <cell r="A8200" t="str">
            <v>Безвозмездные перечисления текущего характера организациям</v>
          </cell>
          <cell r="B8200">
            <v>200</v>
          </cell>
          <cell r="C8200" t="str">
            <v>000 1002 0310400590 611 240</v>
          </cell>
          <cell r="D8200">
            <v>800</v>
          </cell>
          <cell r="E8200" t="str">
            <v>-</v>
          </cell>
          <cell r="F8200">
            <v>800</v>
          </cell>
        </row>
        <row r="8201">
          <cell r="A8201" t="str">
            <v>Безвозмездные перечисления текущего характера государственным (муниципальным) учреждениям</v>
          </cell>
          <cell r="B8201">
            <v>200</v>
          </cell>
          <cell r="C8201" t="str">
            <v>290 1002 0310400590 611 241</v>
          </cell>
          <cell r="D8201">
            <v>800</v>
          </cell>
          <cell r="E8201" t="str">
            <v>-</v>
          </cell>
          <cell r="F8201">
            <v>800</v>
          </cell>
        </row>
        <row r="8202">
          <cell r="A8202" t="str">
            <v>Основное мероприятие "Популяризация семейных ценностей и защита интересов детей"</v>
          </cell>
          <cell r="B8202">
            <v>200</v>
          </cell>
          <cell r="C8202" t="str">
            <v>000 1002 0310500000 000 000</v>
          </cell>
          <cell r="D8202">
            <v>1390</v>
          </cell>
          <cell r="E8202" t="str">
            <v>-</v>
          </cell>
          <cell r="F8202">
            <v>1390</v>
          </cell>
        </row>
        <row r="8203">
          <cell r="A8203" t="str">
            <v>Расходы на обеспечение деятельности (оказание услуг) государственных учреждений</v>
          </cell>
          <cell r="B8203">
            <v>200</v>
          </cell>
          <cell r="C8203" t="str">
            <v>000 1002 0310500590 000 000</v>
          </cell>
          <cell r="D8203">
            <v>1390</v>
          </cell>
          <cell r="E8203" t="str">
            <v>-</v>
          </cell>
          <cell r="F8203">
            <v>1390</v>
          </cell>
        </row>
        <row r="8204">
          <cell r="A8204" t="str">
            <v>Предоставление субсидий бюджетным, автономным учреждениям и иным некоммерческим организациям</v>
          </cell>
          <cell r="B8204">
            <v>200</v>
          </cell>
          <cell r="C8204" t="str">
            <v>000 1002 0310500590 600 000</v>
          </cell>
          <cell r="D8204">
            <v>1390</v>
          </cell>
          <cell r="E8204" t="str">
            <v>-</v>
          </cell>
          <cell r="F8204">
            <v>1390</v>
          </cell>
        </row>
        <row r="8205">
          <cell r="A8205" t="str">
            <v>Субсидии бюджетным учреждениям</v>
          </cell>
          <cell r="B8205">
            <v>200</v>
          </cell>
          <cell r="C8205" t="str">
            <v>000 1002 0310500590 610 000</v>
          </cell>
          <cell r="D8205">
            <v>1390</v>
          </cell>
          <cell r="E8205" t="str">
            <v>-</v>
          </cell>
          <cell r="F8205">
            <v>1390</v>
          </cell>
        </row>
        <row r="8206">
          <cell r="A8206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206">
            <v>200</v>
          </cell>
          <cell r="C8206" t="str">
            <v>000 1002 0310500590 611 000</v>
          </cell>
          <cell r="D8206">
            <v>1390</v>
          </cell>
          <cell r="E8206" t="str">
            <v>-</v>
          </cell>
          <cell r="F8206">
            <v>1390</v>
          </cell>
        </row>
        <row r="8207">
          <cell r="A8207" t="str">
            <v>Расходы</v>
          </cell>
          <cell r="B8207">
            <v>200</v>
          </cell>
          <cell r="C8207" t="str">
            <v>000 1002 0310500590 611 200</v>
          </cell>
          <cell r="D8207">
            <v>1390</v>
          </cell>
          <cell r="E8207" t="str">
            <v>-</v>
          </cell>
          <cell r="F8207">
            <v>1390</v>
          </cell>
        </row>
        <row r="8208">
          <cell r="A8208" t="str">
            <v>Безвозмездные перечисления текущего характера организациям</v>
          </cell>
          <cell r="B8208">
            <v>200</v>
          </cell>
          <cell r="C8208" t="str">
            <v>000 1002 0310500590 611 240</v>
          </cell>
          <cell r="D8208">
            <v>1390</v>
          </cell>
          <cell r="E8208" t="str">
            <v>-</v>
          </cell>
          <cell r="F8208">
            <v>1390</v>
          </cell>
        </row>
        <row r="8209">
          <cell r="A8209" t="str">
            <v>Безвозмездные перечисления текущего характера государственным (муниципальным) учреждениям</v>
          </cell>
          <cell r="B8209">
            <v>200</v>
          </cell>
          <cell r="C8209" t="str">
            <v>290 1002 0310500590 611 241</v>
          </cell>
          <cell r="D8209">
            <v>1390</v>
          </cell>
          <cell r="E8209" t="str">
            <v>-</v>
          </cell>
          <cell r="F8209">
            <v>1390</v>
          </cell>
        </row>
        <row r="8210">
          <cell r="A8210" t="str">
            <v>Расходы на обеспечение деятельности (оказание услуг) государственных учреждений</v>
          </cell>
          <cell r="B8210">
            <v>200</v>
          </cell>
          <cell r="C8210" t="str">
            <v>000 1002 0350100590 000 000</v>
          </cell>
          <cell r="D8210">
            <v>5899424.7000000002</v>
          </cell>
          <cell r="E8210">
            <v>116126.91793000001</v>
          </cell>
          <cell r="F8210">
            <v>5783297.7820699997</v>
          </cell>
        </row>
        <row r="8211">
          <cell r="A8211" t="str">
            <v>Предоставление субсидий бюджетным, автономным учреждениям и иным некоммерческим организациям</v>
          </cell>
          <cell r="B8211">
            <v>200</v>
          </cell>
          <cell r="C8211" t="str">
            <v>000 1002 0350100590 600 000</v>
          </cell>
          <cell r="D8211">
            <v>5899424.7000000002</v>
          </cell>
          <cell r="E8211">
            <v>116126.91793000001</v>
          </cell>
          <cell r="F8211">
            <v>5783297.7820699997</v>
          </cell>
        </row>
        <row r="8212">
          <cell r="A8212" t="str">
            <v>Субсидии бюджетным учреждениям</v>
          </cell>
          <cell r="B8212">
            <v>200</v>
          </cell>
          <cell r="C8212" t="str">
            <v>000 1002 0350100590 610 000</v>
          </cell>
          <cell r="D8212">
            <v>5804566.7999999998</v>
          </cell>
          <cell r="E8212">
            <v>114812.06879999999</v>
          </cell>
          <cell r="F8212">
            <v>5689754.7312000003</v>
          </cell>
        </row>
        <row r="8213">
          <cell r="A821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213">
            <v>200</v>
          </cell>
          <cell r="C8213" t="str">
            <v>000 1002 0350100590 611 000</v>
          </cell>
          <cell r="D8213">
            <v>5804566.7999999998</v>
          </cell>
          <cell r="E8213">
            <v>114812.06879999999</v>
          </cell>
          <cell r="F8213">
            <v>5689754.7312000003</v>
          </cell>
        </row>
        <row r="8214">
          <cell r="A8214" t="str">
            <v>Расходы</v>
          </cell>
          <cell r="B8214">
            <v>200</v>
          </cell>
          <cell r="C8214" t="str">
            <v>000 1002 0350100590 611 200</v>
          </cell>
          <cell r="D8214">
            <v>5804566.7999999998</v>
          </cell>
          <cell r="E8214">
            <v>114812.06879999999</v>
          </cell>
          <cell r="F8214">
            <v>5689754.7312000003</v>
          </cell>
        </row>
        <row r="8215">
          <cell r="A8215" t="str">
            <v>Безвозмездные перечисления текущего характера организациям</v>
          </cell>
          <cell r="B8215">
            <v>200</v>
          </cell>
          <cell r="C8215" t="str">
            <v>000 1002 0350100590 611 240</v>
          </cell>
          <cell r="D8215">
            <v>5804566.7999999998</v>
          </cell>
          <cell r="E8215">
            <v>114812.06879999999</v>
          </cell>
          <cell r="F8215">
            <v>5689754.7312000003</v>
          </cell>
        </row>
        <row r="8216">
          <cell r="A8216" t="str">
            <v>Безвозмездные перечисления текущего характера государственным (муниципальным) учреждениям</v>
          </cell>
          <cell r="B8216">
            <v>200</v>
          </cell>
          <cell r="C8216" t="str">
            <v>290 1002 0350100590 611 241</v>
          </cell>
          <cell r="D8216">
            <v>5804566.7999999998</v>
          </cell>
          <cell r="E8216">
            <v>114812.06879999999</v>
          </cell>
          <cell r="F8216">
            <v>5689754.7312000003</v>
          </cell>
        </row>
        <row r="8217">
          <cell r="A8217" t="str">
            <v>Субсидии автономным учреждениям</v>
          </cell>
          <cell r="B8217">
            <v>200</v>
          </cell>
          <cell r="C8217" t="str">
            <v>000 1002 0350100590 620 000</v>
          </cell>
          <cell r="D8217">
            <v>94857.9</v>
          </cell>
          <cell r="E8217">
            <v>1314.8491299999998</v>
          </cell>
          <cell r="F8217">
            <v>93543.050870000006</v>
          </cell>
        </row>
        <row r="8218">
          <cell r="A821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218">
            <v>200</v>
          </cell>
          <cell r="C8218" t="str">
            <v>000 1002 0350100590 621 000</v>
          </cell>
          <cell r="D8218">
            <v>94857.9</v>
          </cell>
          <cell r="E8218">
            <v>1314.8491299999998</v>
          </cell>
          <cell r="F8218">
            <v>93543.050870000006</v>
          </cell>
        </row>
        <row r="8219">
          <cell r="A8219" t="str">
            <v>Расходы</v>
          </cell>
          <cell r="B8219">
            <v>200</v>
          </cell>
          <cell r="C8219" t="str">
            <v>000 1002 0350100590 621 200</v>
          </cell>
          <cell r="D8219">
            <v>94857.9</v>
          </cell>
          <cell r="E8219">
            <v>1314.8491299999998</v>
          </cell>
          <cell r="F8219">
            <v>93543.050870000006</v>
          </cell>
        </row>
        <row r="8220">
          <cell r="A8220" t="str">
            <v>Безвозмездные перечисления текущего характера организациям</v>
          </cell>
          <cell r="B8220">
            <v>200</v>
          </cell>
          <cell r="C8220" t="str">
            <v>000 1002 0350100590 621 240</v>
          </cell>
          <cell r="D8220">
            <v>94857.9</v>
          </cell>
          <cell r="E8220">
            <v>1314.8491299999998</v>
          </cell>
          <cell r="F8220">
            <v>93543.050870000006</v>
          </cell>
        </row>
        <row r="8221">
          <cell r="A8221" t="str">
            <v>Безвозмездные перечисления текущего характера государственным (муниципальным) учреждениям</v>
          </cell>
          <cell r="B8221">
            <v>200</v>
          </cell>
          <cell r="C8221" t="str">
            <v>290 1002 0350100590 621 241</v>
          </cell>
          <cell r="D8221">
            <v>94857.9</v>
          </cell>
          <cell r="E8221">
            <v>1314.8491299999998</v>
          </cell>
          <cell r="F8221">
            <v>93543.050870000006</v>
          </cell>
        </row>
        <row r="8222">
          <cell r="A8222" t="str">
            <v>Подпрограмма "Повышение эффективности отрасли"</v>
          </cell>
          <cell r="B8222">
            <v>200</v>
          </cell>
          <cell r="C8222" t="str">
            <v>000 1002 0360000000 000 000</v>
          </cell>
          <cell r="D8222">
            <v>746903.9</v>
          </cell>
          <cell r="E8222">
            <v>18844.802510000001</v>
          </cell>
          <cell r="F8222">
            <v>728059.09748999996</v>
          </cell>
        </row>
        <row r="8223">
          <cell r="A8223" t="str">
            <v>Основное мероприятие "Обеспечение деятельности и информационной открытости отрасли"</v>
          </cell>
          <cell r="B8223">
            <v>200</v>
          </cell>
          <cell r="C8223" t="str">
            <v>000 1002 0360100000 000 000</v>
          </cell>
          <cell r="D8223">
            <v>662904.30000000005</v>
          </cell>
          <cell r="E8223">
            <v>17506.474999999999</v>
          </cell>
          <cell r="F8223">
            <v>645397.82499999995</v>
          </cell>
        </row>
        <row r="8224">
          <cell r="A8224" t="str">
            <v>Расходы на обеспечение деятельности (оказание услуг) государственных учреждений</v>
          </cell>
          <cell r="B8224">
            <v>200</v>
          </cell>
          <cell r="C8224" t="str">
            <v>000 1002 0360100590 000 000</v>
          </cell>
          <cell r="D8224">
            <v>662904.30000000005</v>
          </cell>
          <cell r="E8224">
            <v>17506.474999999999</v>
          </cell>
          <cell r="F8224">
            <v>645397.82499999995</v>
          </cell>
        </row>
        <row r="8225">
          <cell r="A8225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8225">
            <v>200</v>
          </cell>
          <cell r="C8225" t="str">
            <v>000 1002 0360100590 100 000</v>
          </cell>
          <cell r="D8225">
            <v>569063.9</v>
          </cell>
          <cell r="E8225">
            <v>16922.94081</v>
          </cell>
          <cell r="F8225">
            <v>552140.95919000008</v>
          </cell>
        </row>
        <row r="8226">
          <cell r="A8226" t="str">
            <v>Расходы на выплаты персоналу казенных учреждений</v>
          </cell>
          <cell r="B8226">
            <v>200</v>
          </cell>
          <cell r="C8226" t="str">
            <v>000 1002 0360100590 110 000</v>
          </cell>
          <cell r="D8226">
            <v>569063.9</v>
          </cell>
          <cell r="E8226">
            <v>16922.94081</v>
          </cell>
          <cell r="F8226">
            <v>552140.95919000008</v>
          </cell>
        </row>
        <row r="8227">
          <cell r="A8227" t="str">
            <v>Фонд оплаты труда учреждений</v>
          </cell>
          <cell r="B8227">
            <v>200</v>
          </cell>
          <cell r="C8227" t="str">
            <v>000 1002 0360100590 111 000</v>
          </cell>
          <cell r="D8227">
            <v>428003</v>
          </cell>
          <cell r="E8227">
            <v>15830.05682</v>
          </cell>
          <cell r="F8227">
            <v>412172.94318</v>
          </cell>
        </row>
        <row r="8228">
          <cell r="A8228" t="str">
            <v>Расходы</v>
          </cell>
          <cell r="B8228">
            <v>200</v>
          </cell>
          <cell r="C8228" t="str">
            <v>000 1002 0360100590 111 200</v>
          </cell>
          <cell r="D8228">
            <v>428003</v>
          </cell>
          <cell r="E8228">
            <v>15830.05682</v>
          </cell>
          <cell r="F8228">
            <v>412172.94318</v>
          </cell>
        </row>
        <row r="8229">
          <cell r="A8229" t="str">
            <v>Оплата труда, начисления на выплаты по оплате труда</v>
          </cell>
          <cell r="B8229">
            <v>200</v>
          </cell>
          <cell r="C8229" t="str">
            <v>000 1002 0360100590 111 210</v>
          </cell>
          <cell r="D8229">
            <v>426496</v>
          </cell>
          <cell r="E8229">
            <v>15783.447189999999</v>
          </cell>
          <cell r="F8229">
            <v>410712.55281000002</v>
          </cell>
        </row>
        <row r="8230">
          <cell r="A8230" t="str">
            <v>Заработная плата</v>
          </cell>
          <cell r="B8230">
            <v>200</v>
          </cell>
          <cell r="C8230" t="str">
            <v>290 1002 0360100590 111 211</v>
          </cell>
          <cell r="D8230">
            <v>426496</v>
          </cell>
          <cell r="E8230">
            <v>15783.447189999999</v>
          </cell>
          <cell r="F8230">
            <v>410712.55281000002</v>
          </cell>
        </row>
        <row r="8231">
          <cell r="A8231" t="str">
            <v>Социальное обеспечение</v>
          </cell>
          <cell r="B8231">
            <v>200</v>
          </cell>
          <cell r="C8231" t="str">
            <v>000 1002 0360100590 111 260</v>
          </cell>
          <cell r="D8231">
            <v>1507</v>
          </cell>
          <cell r="E8231">
            <v>46.609629999999996</v>
          </cell>
          <cell r="F8231">
            <v>1460.3903700000001</v>
          </cell>
        </row>
        <row r="8232">
          <cell r="A8232" t="str">
            <v>Социальные пособия и компенсации персоналу в денежной форме</v>
          </cell>
          <cell r="B8232">
            <v>200</v>
          </cell>
          <cell r="C8232" t="str">
            <v>290 1002 0360100590 111 266</v>
          </cell>
          <cell r="D8232">
            <v>1507</v>
          </cell>
          <cell r="E8232">
            <v>46.609629999999996</v>
          </cell>
          <cell r="F8232">
            <v>1460.3903700000001</v>
          </cell>
        </row>
        <row r="8233">
          <cell r="A8233" t="str">
            <v>Иные выплаты персоналу учреждений, за исключением фонда оплаты труда</v>
          </cell>
          <cell r="B8233">
            <v>200</v>
          </cell>
          <cell r="C8233" t="str">
            <v>000 1002 0360100590 112 000</v>
          </cell>
          <cell r="D8233">
            <v>14764.4</v>
          </cell>
          <cell r="E8233">
            <v>130.50659999999999</v>
          </cell>
          <cell r="F8233">
            <v>14633.893400000001</v>
          </cell>
        </row>
        <row r="8234">
          <cell r="A8234" t="str">
            <v>Расходы</v>
          </cell>
          <cell r="B8234">
            <v>200</v>
          </cell>
          <cell r="C8234" t="str">
            <v>000 1002 0360100590 112 200</v>
          </cell>
          <cell r="D8234">
            <v>14764.4</v>
          </cell>
          <cell r="E8234">
            <v>130.50659999999999</v>
          </cell>
          <cell r="F8234">
            <v>14633.893400000001</v>
          </cell>
        </row>
        <row r="8235">
          <cell r="A8235" t="str">
            <v>Оплата труда, начисления на выплаты по оплате труда</v>
          </cell>
          <cell r="B8235">
            <v>200</v>
          </cell>
          <cell r="C8235" t="str">
            <v>000 1002 0360100590 112 210</v>
          </cell>
          <cell r="D8235">
            <v>11558.9</v>
          </cell>
          <cell r="E8235">
            <v>66.768600000000006</v>
          </cell>
          <cell r="F8235">
            <v>11492.1314</v>
          </cell>
        </row>
        <row r="8236">
          <cell r="A8236" t="str">
            <v>Прочие несоциальные выплаты персоналу в денежной форме</v>
          </cell>
          <cell r="B8236">
            <v>200</v>
          </cell>
          <cell r="C8236" t="str">
            <v>290 1002 0360100590 112 212</v>
          </cell>
          <cell r="D8236">
            <v>373.3</v>
          </cell>
          <cell r="E8236">
            <v>5.05</v>
          </cell>
          <cell r="F8236">
            <v>368.25</v>
          </cell>
        </row>
        <row r="8237">
          <cell r="A8237" t="str">
            <v>Прочие несоциальные выплаты персоналу в натуральной форме</v>
          </cell>
          <cell r="B8237">
            <v>200</v>
          </cell>
          <cell r="C8237" t="str">
            <v>290 1002 0360100590 112 214</v>
          </cell>
          <cell r="D8237">
            <v>11185.6</v>
          </cell>
          <cell r="E8237">
            <v>61.718599999999995</v>
          </cell>
          <cell r="F8237">
            <v>11123.8814</v>
          </cell>
        </row>
        <row r="8238">
          <cell r="A8238" t="str">
            <v>Оплата работ, услуг</v>
          </cell>
          <cell r="B8238">
            <v>200</v>
          </cell>
          <cell r="C8238" t="str">
            <v>000 1002 0360100590 112 220</v>
          </cell>
          <cell r="D8238">
            <v>3184.8</v>
          </cell>
          <cell r="E8238">
            <v>63.738</v>
          </cell>
          <cell r="F8238">
            <v>3121.0619999999999</v>
          </cell>
        </row>
        <row r="8239">
          <cell r="A8239" t="str">
            <v>Прочие работы, услуги</v>
          </cell>
          <cell r="B8239">
            <v>200</v>
          </cell>
          <cell r="C8239" t="str">
            <v>290 1002 0360100590 112 226</v>
          </cell>
          <cell r="D8239">
            <v>3184.8</v>
          </cell>
          <cell r="E8239">
            <v>63.738</v>
          </cell>
          <cell r="F8239">
            <v>3121.0619999999999</v>
          </cell>
        </row>
        <row r="8240">
          <cell r="A8240" t="str">
            <v>Социальное обеспечение</v>
          </cell>
          <cell r="B8240">
            <v>200</v>
          </cell>
          <cell r="C8240" t="str">
            <v>000 1002 0360100590 112 260</v>
          </cell>
          <cell r="D8240">
            <v>20.7</v>
          </cell>
          <cell r="E8240" t="str">
            <v>-</v>
          </cell>
          <cell r="F8240">
            <v>20.7</v>
          </cell>
        </row>
        <row r="8241">
          <cell r="A8241" t="str">
            <v>Социальные пособия и компенсации персоналу в денежной форме</v>
          </cell>
          <cell r="B8241">
            <v>200</v>
          </cell>
          <cell r="C8241" t="str">
            <v>290 1002 0360100590 112 266</v>
          </cell>
          <cell r="D8241">
            <v>20.7</v>
          </cell>
          <cell r="E8241" t="str">
            <v>-</v>
          </cell>
          <cell r="F8241">
            <v>20.7</v>
          </cell>
        </row>
        <row r="8242">
          <cell r="A8242" t="str">
            <v>Взносы по обязательному социальному страхованию на выплаты по оплате труда работников и иные выплаты работникам учреждений</v>
          </cell>
          <cell r="B8242">
            <v>200</v>
          </cell>
          <cell r="C8242" t="str">
            <v>000 1002 0360100590 119 000</v>
          </cell>
          <cell r="D8242">
            <v>126296.5</v>
          </cell>
          <cell r="E8242">
            <v>962.37738999999999</v>
          </cell>
          <cell r="F8242">
            <v>125334.12261000001</v>
          </cell>
        </row>
        <row r="8243">
          <cell r="A8243" t="str">
            <v>Расходы</v>
          </cell>
          <cell r="B8243">
            <v>200</v>
          </cell>
          <cell r="C8243" t="str">
            <v>000 1002 0360100590 119 200</v>
          </cell>
          <cell r="D8243">
            <v>126296.5</v>
          </cell>
          <cell r="E8243">
            <v>962.37738999999999</v>
          </cell>
          <cell r="F8243">
            <v>125334.12261000001</v>
          </cell>
        </row>
        <row r="8244">
          <cell r="A8244" t="str">
            <v>Оплата труда, начисления на выплаты по оплате труда</v>
          </cell>
          <cell r="B8244">
            <v>200</v>
          </cell>
          <cell r="C8244" t="str">
            <v>000 1002 0360100590 119 210</v>
          </cell>
          <cell r="D8244">
            <v>126296.5</v>
          </cell>
          <cell r="E8244">
            <v>962.37738999999999</v>
          </cell>
          <cell r="F8244">
            <v>125334.12261000001</v>
          </cell>
        </row>
        <row r="8245">
          <cell r="A8245" t="str">
            <v>Начисления на выплаты по оплате труда</v>
          </cell>
          <cell r="B8245">
            <v>200</v>
          </cell>
          <cell r="C8245" t="str">
            <v>290 1002 0360100590 119 213</v>
          </cell>
          <cell r="D8245">
            <v>126296.5</v>
          </cell>
          <cell r="E8245">
            <v>962.37738999999999</v>
          </cell>
          <cell r="F8245">
            <v>125334.12261000001</v>
          </cell>
        </row>
        <row r="8246">
          <cell r="A8246" t="str">
            <v>Закупка товаров, работ и услуг для обеспечения государственных (муниципальных) нужд</v>
          </cell>
          <cell r="B8246">
            <v>200</v>
          </cell>
          <cell r="C8246" t="str">
            <v>000 1002 0360100590 200 000</v>
          </cell>
          <cell r="D8246">
            <v>88440.5</v>
          </cell>
          <cell r="E8246">
            <v>546.64071999999999</v>
          </cell>
          <cell r="F8246">
            <v>87893.859280000004</v>
          </cell>
        </row>
        <row r="8247">
          <cell r="A8247" t="str">
            <v>Иные закупки товаров, работ и услуг для обеспечения государственных (муниципальных) нужд</v>
          </cell>
          <cell r="B8247">
            <v>200</v>
          </cell>
          <cell r="C8247" t="str">
            <v>000 1002 0360100590 240 000</v>
          </cell>
          <cell r="D8247">
            <v>88440.5</v>
          </cell>
          <cell r="E8247">
            <v>546.64071999999999</v>
          </cell>
          <cell r="F8247">
            <v>87893.859280000004</v>
          </cell>
        </row>
        <row r="8248">
          <cell r="A8248" t="str">
            <v>Прочая закупка товаров, работ и услуг</v>
          </cell>
          <cell r="B8248">
            <v>200</v>
          </cell>
          <cell r="C8248" t="str">
            <v>000 1002 0360100590 244 000</v>
          </cell>
          <cell r="D8248">
            <v>88440.5</v>
          </cell>
          <cell r="E8248">
            <v>546.64071999999999</v>
          </cell>
          <cell r="F8248">
            <v>87893.859280000004</v>
          </cell>
        </row>
        <row r="8249">
          <cell r="A8249" t="str">
            <v>Расходы</v>
          </cell>
          <cell r="B8249">
            <v>200</v>
          </cell>
          <cell r="C8249" t="str">
            <v>000 1002 0360100590 244 200</v>
          </cell>
          <cell r="D8249">
            <v>66285.3</v>
          </cell>
          <cell r="E8249">
            <v>360.42781000000002</v>
          </cell>
          <cell r="F8249">
            <v>65924.872189999995</v>
          </cell>
        </row>
        <row r="8250">
          <cell r="A8250" t="str">
            <v>Оплата работ, услуг</v>
          </cell>
          <cell r="B8250">
            <v>200</v>
          </cell>
          <cell r="C8250" t="str">
            <v>000 1002 0360100590 244 220</v>
          </cell>
          <cell r="D8250">
            <v>66285.3</v>
          </cell>
          <cell r="E8250">
            <v>360.42781000000002</v>
          </cell>
          <cell r="F8250">
            <v>65924.872189999995</v>
          </cell>
        </row>
        <row r="8251">
          <cell r="A8251" t="str">
            <v>Услуги связи</v>
          </cell>
          <cell r="B8251">
            <v>200</v>
          </cell>
          <cell r="C8251" t="str">
            <v>290 1002 0360100590 244 221</v>
          </cell>
          <cell r="D8251">
            <v>10468.4</v>
          </cell>
          <cell r="E8251">
            <v>62.043800000000005</v>
          </cell>
          <cell r="F8251">
            <v>10406.356199999998</v>
          </cell>
        </row>
        <row r="8252">
          <cell r="A8252" t="str">
            <v>Транспортные услуги</v>
          </cell>
          <cell r="B8252">
            <v>200</v>
          </cell>
          <cell r="C8252" t="str">
            <v>290 1002 0360100590 244 222</v>
          </cell>
          <cell r="D8252">
            <v>1949.2</v>
          </cell>
          <cell r="E8252" t="str">
            <v>-</v>
          </cell>
          <cell r="F8252">
            <v>1949.2</v>
          </cell>
        </row>
        <row r="8253">
          <cell r="A8253" t="str">
            <v>Коммунальные услуги</v>
          </cell>
          <cell r="B8253">
            <v>200</v>
          </cell>
          <cell r="C8253" t="str">
            <v>290 1002 0360100590 244 223</v>
          </cell>
          <cell r="D8253">
            <v>10434.6</v>
          </cell>
          <cell r="E8253">
            <v>256.42263000000003</v>
          </cell>
          <cell r="F8253">
            <v>10178.177369999999</v>
          </cell>
        </row>
        <row r="8254">
          <cell r="A8254" t="str">
            <v>Арендная плата за пользование имуществом (за исключением земельных участков и других обособленных природных объектов)</v>
          </cell>
          <cell r="B8254">
            <v>200</v>
          </cell>
          <cell r="C8254" t="str">
            <v>290 1002 0360100590 244 224</v>
          </cell>
          <cell r="D8254">
            <v>2330.9</v>
          </cell>
          <cell r="E8254" t="str">
            <v>-</v>
          </cell>
          <cell r="F8254">
            <v>2330.9</v>
          </cell>
        </row>
        <row r="8255">
          <cell r="A8255" t="str">
            <v>Работы, услуги по содержанию имущества</v>
          </cell>
          <cell r="B8255">
            <v>200</v>
          </cell>
          <cell r="C8255" t="str">
            <v>290 1002 0360100590 244 225</v>
          </cell>
          <cell r="D8255">
            <v>18439.900000000001</v>
          </cell>
          <cell r="E8255">
            <v>1.2</v>
          </cell>
          <cell r="F8255">
            <v>18438.7</v>
          </cell>
        </row>
        <row r="8256">
          <cell r="A8256" t="str">
            <v>Прочие работы, услуги</v>
          </cell>
          <cell r="B8256">
            <v>200</v>
          </cell>
          <cell r="C8256" t="str">
            <v>290 1002 0360100590 244 226</v>
          </cell>
          <cell r="D8256">
            <v>16687.900000000001</v>
          </cell>
          <cell r="E8256">
            <v>36.368699999999997</v>
          </cell>
          <cell r="F8256">
            <v>16651.531300000002</v>
          </cell>
        </row>
        <row r="8257">
          <cell r="A8257" t="str">
            <v>Страхование</v>
          </cell>
          <cell r="B8257">
            <v>200</v>
          </cell>
          <cell r="C8257" t="str">
            <v>290 1002 0360100590 244 227</v>
          </cell>
          <cell r="D8257">
            <v>189.2</v>
          </cell>
          <cell r="E8257">
            <v>4.3926800000000004</v>
          </cell>
          <cell r="F8257">
            <v>184.80732</v>
          </cell>
        </row>
        <row r="8258">
          <cell r="A8258" t="str">
            <v>Услуги, работы для целей капитальных вложений</v>
          </cell>
          <cell r="B8258">
            <v>200</v>
          </cell>
          <cell r="C8258" t="str">
            <v>290 1002 0360100590 244 228</v>
          </cell>
          <cell r="D8258">
            <v>5735.2</v>
          </cell>
          <cell r="E8258" t="str">
            <v>-</v>
          </cell>
          <cell r="F8258">
            <v>5735.2</v>
          </cell>
        </row>
        <row r="8259">
          <cell r="A8259" t="str">
            <v>Арендная плата за пользование земельными участками и другими обособленными природными объектами</v>
          </cell>
          <cell r="B8259">
            <v>200</v>
          </cell>
          <cell r="C8259" t="str">
            <v>290 1002 0360100590 244 229</v>
          </cell>
          <cell r="D8259">
            <v>50</v>
          </cell>
          <cell r="E8259" t="str">
            <v>-</v>
          </cell>
          <cell r="F8259">
            <v>50</v>
          </cell>
        </row>
        <row r="8260">
          <cell r="A8260" t="str">
            <v>Поступление нефинансовых активов</v>
          </cell>
          <cell r="B8260">
            <v>200</v>
          </cell>
          <cell r="C8260" t="str">
            <v>000 1002 0360100590 244 300</v>
          </cell>
          <cell r="D8260">
            <v>22155.200000000001</v>
          </cell>
          <cell r="E8260">
            <v>186.21290999999999</v>
          </cell>
          <cell r="F8260">
            <v>21968.987089999999</v>
          </cell>
        </row>
        <row r="8261">
          <cell r="A8261" t="str">
            <v>Увеличение стоимости основных средств</v>
          </cell>
          <cell r="B8261">
            <v>200</v>
          </cell>
          <cell r="C8261" t="str">
            <v>290 1002 0360100590 244 310</v>
          </cell>
          <cell r="D8261">
            <v>11369.7</v>
          </cell>
          <cell r="E8261" t="str">
            <v>-</v>
          </cell>
          <cell r="F8261">
            <v>11369.7</v>
          </cell>
        </row>
        <row r="8262">
          <cell r="A8262" t="str">
            <v>Увеличение стоимости материальных запасов</v>
          </cell>
          <cell r="B8262">
            <v>200</v>
          </cell>
          <cell r="C8262" t="str">
            <v>000 1002 0360100590 244 340</v>
          </cell>
          <cell r="D8262">
            <v>10785.5</v>
          </cell>
          <cell r="E8262">
            <v>186.21290999999999</v>
          </cell>
          <cell r="F8262">
            <v>10599.28709</v>
          </cell>
        </row>
        <row r="8263">
          <cell r="A8263" t="str">
            <v>Увеличение стоимости горюче-смазочных материалов</v>
          </cell>
          <cell r="B8263">
            <v>200</v>
          </cell>
          <cell r="C8263" t="str">
            <v>290 1002 0360100590 244 343</v>
          </cell>
          <cell r="D8263">
            <v>3368.2</v>
          </cell>
          <cell r="E8263" t="str">
            <v>-</v>
          </cell>
          <cell r="F8263">
            <v>3368.2</v>
          </cell>
        </row>
        <row r="8264">
          <cell r="A8264" t="str">
            <v>Увеличение стоимости строительных материалов</v>
          </cell>
          <cell r="B8264">
            <v>200</v>
          </cell>
          <cell r="C8264" t="str">
            <v>290 1002 0360100590 244 344</v>
          </cell>
          <cell r="D8264">
            <v>15</v>
          </cell>
          <cell r="E8264" t="str">
            <v>-</v>
          </cell>
          <cell r="F8264">
            <v>15</v>
          </cell>
        </row>
        <row r="8265">
          <cell r="A8265" t="str">
            <v>Увеличение стоимости прочих оборотных запасов (материалов)</v>
          </cell>
          <cell r="B8265">
            <v>200</v>
          </cell>
          <cell r="C8265" t="str">
            <v>290 1002 0360100590 244 346</v>
          </cell>
          <cell r="D8265">
            <v>7395.3</v>
          </cell>
          <cell r="E8265">
            <v>186.21290999999999</v>
          </cell>
          <cell r="F8265">
            <v>7209.08709</v>
          </cell>
        </row>
        <row r="8266">
          <cell r="A8266" t="str">
            <v>Увеличение стоимости прочих материальных запасов однократного применения</v>
          </cell>
          <cell r="B8266">
            <v>200</v>
          </cell>
          <cell r="C8266" t="str">
            <v>290 1002 0360100590 244 349</v>
          </cell>
          <cell r="D8266">
            <v>7</v>
          </cell>
          <cell r="E8266" t="str">
            <v>-</v>
          </cell>
          <cell r="F8266">
            <v>7</v>
          </cell>
        </row>
        <row r="8267">
          <cell r="A8267" t="str">
            <v>Иные бюджетные ассигнования</v>
          </cell>
          <cell r="B8267">
            <v>200</v>
          </cell>
          <cell r="C8267" t="str">
            <v>000 1002 0360100590 800 000</v>
          </cell>
          <cell r="D8267">
            <v>5399.9</v>
          </cell>
          <cell r="E8267">
            <v>36.893470000000001</v>
          </cell>
          <cell r="F8267">
            <v>5363.0065300000006</v>
          </cell>
        </row>
        <row r="8268">
          <cell r="A8268" t="str">
            <v>Уплата налогов, сборов и иных платежей</v>
          </cell>
          <cell r="B8268">
            <v>200</v>
          </cell>
          <cell r="C8268" t="str">
            <v>000 1002 0360100590 850 000</v>
          </cell>
          <cell r="D8268">
            <v>5399.9</v>
          </cell>
          <cell r="E8268">
            <v>36.893470000000001</v>
          </cell>
          <cell r="F8268">
            <v>5363.0065300000006</v>
          </cell>
        </row>
        <row r="8269">
          <cell r="A8269" t="str">
            <v>Уплата налога на имущество организаций и земельного налога</v>
          </cell>
          <cell r="B8269">
            <v>200</v>
          </cell>
          <cell r="C8269" t="str">
            <v>000 1002 0360100590 851 000</v>
          </cell>
          <cell r="D8269">
            <v>5038.8999999999996</v>
          </cell>
          <cell r="E8269">
            <v>31.327009999999998</v>
          </cell>
          <cell r="F8269">
            <v>5007.5729900000006</v>
          </cell>
        </row>
        <row r="8270">
          <cell r="A8270" t="str">
            <v>Расходы</v>
          </cell>
          <cell r="B8270">
            <v>200</v>
          </cell>
          <cell r="C8270" t="str">
            <v>000 1002 0360100590 851 200</v>
          </cell>
          <cell r="D8270">
            <v>5038.8999999999996</v>
          </cell>
          <cell r="E8270">
            <v>31.327009999999998</v>
          </cell>
          <cell r="F8270">
            <v>5007.5729900000006</v>
          </cell>
        </row>
        <row r="8271">
          <cell r="A8271" t="str">
            <v>Прочие расходы</v>
          </cell>
          <cell r="B8271">
            <v>200</v>
          </cell>
          <cell r="C8271" t="str">
            <v>000 1002 0360100590 851 290</v>
          </cell>
          <cell r="D8271">
            <v>5038.8999999999996</v>
          </cell>
          <cell r="E8271">
            <v>31.327009999999998</v>
          </cell>
          <cell r="F8271">
            <v>5007.5729900000006</v>
          </cell>
        </row>
        <row r="8272">
          <cell r="A8272" t="str">
            <v>Налоги, пошлины и сборы</v>
          </cell>
          <cell r="B8272">
            <v>200</v>
          </cell>
          <cell r="C8272" t="str">
            <v>290 1002 0360100590 851 291</v>
          </cell>
          <cell r="D8272">
            <v>5038.8999999999996</v>
          </cell>
          <cell r="E8272">
            <v>31.327009999999998</v>
          </cell>
          <cell r="F8272">
            <v>5007.5729900000006</v>
          </cell>
        </row>
        <row r="8273">
          <cell r="A8273" t="str">
            <v>Уплата прочих налогов, сборов</v>
          </cell>
          <cell r="B8273">
            <v>200</v>
          </cell>
          <cell r="C8273" t="str">
            <v>000 1002 0360100590 852 000</v>
          </cell>
          <cell r="D8273">
            <v>321</v>
          </cell>
          <cell r="E8273">
            <v>5.5664600000000002</v>
          </cell>
          <cell r="F8273">
            <v>315.43353999999999</v>
          </cell>
        </row>
        <row r="8274">
          <cell r="A8274" t="str">
            <v>Расходы</v>
          </cell>
          <cell r="B8274">
            <v>200</v>
          </cell>
          <cell r="C8274" t="str">
            <v>000 1002 0360100590 852 200</v>
          </cell>
          <cell r="D8274">
            <v>321</v>
          </cell>
          <cell r="E8274">
            <v>5.5664600000000002</v>
          </cell>
          <cell r="F8274">
            <v>315.43353999999999</v>
          </cell>
        </row>
        <row r="8275">
          <cell r="A8275" t="str">
            <v>Прочие расходы</v>
          </cell>
          <cell r="B8275">
            <v>200</v>
          </cell>
          <cell r="C8275" t="str">
            <v>000 1002 0360100590 852 290</v>
          </cell>
          <cell r="D8275">
            <v>321</v>
          </cell>
          <cell r="E8275">
            <v>5.5664600000000002</v>
          </cell>
          <cell r="F8275">
            <v>315.43353999999999</v>
          </cell>
        </row>
        <row r="8276">
          <cell r="A8276" t="str">
            <v>Налоги, пошлины и сборы</v>
          </cell>
          <cell r="B8276">
            <v>200</v>
          </cell>
          <cell r="C8276" t="str">
            <v>290 1002 0360100590 852 291</v>
          </cell>
          <cell r="D8276">
            <v>321</v>
          </cell>
          <cell r="E8276">
            <v>5.5664600000000002</v>
          </cell>
          <cell r="F8276">
            <v>315.43353999999999</v>
          </cell>
        </row>
        <row r="8277">
          <cell r="A8277" t="str">
            <v>Уплата иных платежей</v>
          </cell>
          <cell r="B8277">
            <v>200</v>
          </cell>
          <cell r="C8277" t="str">
            <v>000 1002 0360100590 853 000</v>
          </cell>
          <cell r="D8277">
            <v>40</v>
          </cell>
          <cell r="E8277" t="str">
            <v>-</v>
          </cell>
          <cell r="F8277">
            <v>40</v>
          </cell>
        </row>
        <row r="8278">
          <cell r="A8278" t="str">
            <v>Расходы</v>
          </cell>
          <cell r="B8278">
            <v>200</v>
          </cell>
          <cell r="C8278" t="str">
            <v>000 1002 0360100590 853 200</v>
          </cell>
          <cell r="D8278">
            <v>40</v>
          </cell>
          <cell r="E8278" t="str">
            <v>-</v>
          </cell>
          <cell r="F8278">
            <v>40</v>
          </cell>
        </row>
        <row r="8279">
          <cell r="A8279" t="str">
            <v>Прочие расходы</v>
          </cell>
          <cell r="B8279">
            <v>200</v>
          </cell>
          <cell r="C8279" t="str">
            <v>000 1002 0360100590 853 290</v>
          </cell>
          <cell r="D8279">
            <v>40</v>
          </cell>
          <cell r="E8279" t="str">
            <v>-</v>
          </cell>
          <cell r="F8279">
            <v>40</v>
          </cell>
        </row>
        <row r="8280">
          <cell r="A8280" t="str">
            <v>Иные выплаты текущего характера организациям</v>
          </cell>
          <cell r="B8280">
            <v>200</v>
          </cell>
          <cell r="C8280" t="str">
            <v>290 1002 0360100590 853 297</v>
          </cell>
          <cell r="D8280">
            <v>40</v>
          </cell>
          <cell r="E8280" t="str">
            <v>-</v>
          </cell>
          <cell r="F8280">
            <v>40</v>
          </cell>
        </row>
        <row r="8281">
          <cell r="A8281" t="str">
            <v>Основное мероприятие "Развитие кадрового потенциала"</v>
          </cell>
          <cell r="B8281">
            <v>200</v>
          </cell>
          <cell r="C8281" t="str">
            <v>000 1002 0360300000 000 000</v>
          </cell>
          <cell r="D8281">
            <v>83999.6</v>
          </cell>
          <cell r="E8281">
            <v>1338.3275100000001</v>
          </cell>
          <cell r="F8281">
            <v>82661.272489999988</v>
          </cell>
        </row>
        <row r="8282">
          <cell r="A8282" t="str">
            <v>Расходы на обеспечение деятельности (оказание услуг) государственных учреждений</v>
          </cell>
          <cell r="B8282">
            <v>200</v>
          </cell>
          <cell r="C8282" t="str">
            <v>000 1002 0360300590 000 000</v>
          </cell>
          <cell r="D8282">
            <v>83999.6</v>
          </cell>
          <cell r="E8282">
            <v>1338.3275100000001</v>
          </cell>
          <cell r="F8282">
            <v>82661.272489999988</v>
          </cell>
        </row>
        <row r="8283">
          <cell r="A8283" t="str">
            <v>Предоставление субсидий бюджетным, автономным учреждениям и иным некоммерческим организациям</v>
          </cell>
          <cell r="B8283">
            <v>200</v>
          </cell>
          <cell r="C8283" t="str">
            <v>000 1002 0360300590 600 000</v>
          </cell>
          <cell r="D8283">
            <v>83999.6</v>
          </cell>
          <cell r="E8283">
            <v>1338.3275100000001</v>
          </cell>
          <cell r="F8283">
            <v>82661.272489999988</v>
          </cell>
        </row>
        <row r="8284">
          <cell r="A8284" t="str">
            <v>Субсидии бюджетным учреждениям</v>
          </cell>
          <cell r="B8284">
            <v>200</v>
          </cell>
          <cell r="C8284" t="str">
            <v>000 1002 0360300590 610 000</v>
          </cell>
          <cell r="D8284">
            <v>83999.6</v>
          </cell>
          <cell r="E8284">
            <v>1338.3275100000001</v>
          </cell>
          <cell r="F8284">
            <v>82661.272489999988</v>
          </cell>
        </row>
        <row r="8285">
          <cell r="A8285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285">
            <v>200</v>
          </cell>
          <cell r="C8285" t="str">
            <v>000 1002 0360300590 611 000</v>
          </cell>
          <cell r="D8285">
            <v>83999.6</v>
          </cell>
          <cell r="E8285">
            <v>1338.3275100000001</v>
          </cell>
          <cell r="F8285">
            <v>82661.272489999988</v>
          </cell>
        </row>
        <row r="8286">
          <cell r="A8286" t="str">
            <v>Расходы</v>
          </cell>
          <cell r="B8286">
            <v>200</v>
          </cell>
          <cell r="C8286" t="str">
            <v>000 1002 0360300590 611 200</v>
          </cell>
          <cell r="D8286">
            <v>83999.6</v>
          </cell>
          <cell r="E8286">
            <v>1338.3275100000001</v>
          </cell>
          <cell r="F8286">
            <v>82661.272489999988</v>
          </cell>
        </row>
        <row r="8287">
          <cell r="A8287" t="str">
            <v>Безвозмездные перечисления текущего характера организациям</v>
          </cell>
          <cell r="B8287">
            <v>200</v>
          </cell>
          <cell r="C8287" t="str">
            <v>000 1002 0360300590 611 240</v>
          </cell>
          <cell r="D8287">
            <v>83999.6</v>
          </cell>
          <cell r="E8287">
            <v>1338.3275100000001</v>
          </cell>
          <cell r="F8287">
            <v>82661.272489999988</v>
          </cell>
        </row>
        <row r="8288">
          <cell r="A8288" t="str">
            <v>Безвозмездные перечисления текущего характера государственным (муниципальным) учреждениям</v>
          </cell>
          <cell r="B8288">
            <v>200</v>
          </cell>
          <cell r="C8288" t="str">
            <v>290 1002 0360300590 611 241</v>
          </cell>
          <cell r="D8288">
            <v>83999.6</v>
          </cell>
          <cell r="E8288">
            <v>1338.3275100000001</v>
          </cell>
          <cell r="F8288">
            <v>82661.272489999988</v>
          </cell>
        </row>
        <row r="8289">
          <cell r="A8289" t="str">
            <v>Непрограммные направления деятельности</v>
          </cell>
          <cell r="B8289">
            <v>200</v>
          </cell>
          <cell r="C8289" t="str">
            <v>000 1002 4000000000 000 000</v>
          </cell>
          <cell r="D8289">
            <v>400</v>
          </cell>
          <cell r="E8289" t="str">
            <v>-</v>
          </cell>
          <cell r="F8289">
            <v>400</v>
          </cell>
        </row>
        <row r="8290">
          <cell r="A8290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8290">
            <v>200</v>
          </cell>
          <cell r="C8290" t="str">
            <v>000 1002 40Д0000000 000 000</v>
          </cell>
          <cell r="D8290">
            <v>400</v>
          </cell>
          <cell r="E8290" t="str">
            <v>-</v>
          </cell>
          <cell r="F8290">
            <v>400</v>
          </cell>
        </row>
        <row r="8291">
          <cell r="A8291" t="str">
            <v>Расходы на обеспечение деятельности (оказание услуг) государственных учреждений</v>
          </cell>
          <cell r="B8291">
            <v>200</v>
          </cell>
          <cell r="C8291" t="str">
            <v>000 1002 40Д0000590 000 000</v>
          </cell>
          <cell r="D8291">
            <v>400</v>
          </cell>
          <cell r="E8291" t="str">
            <v>-</v>
          </cell>
          <cell r="F8291">
            <v>400</v>
          </cell>
        </row>
        <row r="8292">
          <cell r="A8292" t="str">
            <v>Предоставление субсидий бюджетным, автономным учреждениям и иным некоммерческим организациям</v>
          </cell>
          <cell r="B8292">
            <v>200</v>
          </cell>
          <cell r="C8292" t="str">
            <v>000 1002 40Д0000590 600 000</v>
          </cell>
          <cell r="D8292">
            <v>400</v>
          </cell>
          <cell r="E8292" t="str">
            <v>-</v>
          </cell>
          <cell r="F8292">
            <v>400</v>
          </cell>
        </row>
        <row r="8293">
          <cell r="A8293" t="str">
            <v>Субсидии бюджетным учреждениям</v>
          </cell>
          <cell r="B8293">
            <v>200</v>
          </cell>
          <cell r="C8293" t="str">
            <v>000 1002 40Д0000590 610 000</v>
          </cell>
          <cell r="D8293">
            <v>400</v>
          </cell>
          <cell r="E8293" t="str">
            <v>-</v>
          </cell>
          <cell r="F8293">
            <v>400</v>
          </cell>
        </row>
        <row r="8294">
          <cell r="A8294" t="str">
            <v>Субсидии бюджетным учреждениям на иные цели</v>
          </cell>
          <cell r="B8294">
            <v>200</v>
          </cell>
          <cell r="C8294" t="str">
            <v>000 1002 40Д0000590 612 000</v>
          </cell>
          <cell r="D8294">
            <v>400</v>
          </cell>
          <cell r="E8294" t="str">
            <v>-</v>
          </cell>
          <cell r="F8294">
            <v>400</v>
          </cell>
        </row>
        <row r="8295">
          <cell r="A8295" t="str">
            <v>Расходы</v>
          </cell>
          <cell r="B8295">
            <v>200</v>
          </cell>
          <cell r="C8295" t="str">
            <v>000 1002 40Д0000590 612 200</v>
          </cell>
          <cell r="D8295">
            <v>400</v>
          </cell>
          <cell r="E8295" t="str">
            <v>-</v>
          </cell>
          <cell r="F8295">
            <v>400</v>
          </cell>
        </row>
        <row r="8296">
          <cell r="A8296" t="str">
            <v>Безвозмездные перечисления текущего характера организациям</v>
          </cell>
          <cell r="B8296">
            <v>200</v>
          </cell>
          <cell r="C8296" t="str">
            <v>000 1002 40Д0000590 612 240</v>
          </cell>
          <cell r="D8296">
            <v>400</v>
          </cell>
          <cell r="E8296" t="str">
            <v>-</v>
          </cell>
          <cell r="F8296">
            <v>400</v>
          </cell>
        </row>
        <row r="8297">
          <cell r="A8297" t="str">
            <v>Безвозмездные перечисления текущего характера государственным (муниципальным) учреждениям</v>
          </cell>
          <cell r="B8297">
            <v>200</v>
          </cell>
          <cell r="C8297" t="str">
            <v>290 1002 40Д0000590 612 241</v>
          </cell>
          <cell r="D8297">
            <v>400</v>
          </cell>
          <cell r="E8297" t="str">
            <v>-</v>
          </cell>
          <cell r="F8297">
            <v>400</v>
          </cell>
        </row>
        <row r="8298">
          <cell r="A8298" t="str">
            <v>Социальное обеспечение населения</v>
          </cell>
          <cell r="B8298">
            <v>200</v>
          </cell>
          <cell r="C8298" t="str">
            <v>000 1003 0000000000 000 000</v>
          </cell>
          <cell r="D8298">
            <v>20476228.98</v>
          </cell>
          <cell r="E8298">
            <v>1367802.1304899999</v>
          </cell>
          <cell r="F8298">
            <v>19108426.849509999</v>
          </cell>
        </row>
        <row r="8299">
          <cell r="A8299" t="str">
            <v>Государственная программа "Современное здравоохранение"</v>
          </cell>
          <cell r="B8299">
            <v>200</v>
          </cell>
          <cell r="C8299" t="str">
            <v>000 1003 0100000000 000 000</v>
          </cell>
          <cell r="D8299">
            <v>12550693</v>
          </cell>
          <cell r="E8299">
            <v>978515.84195000003</v>
          </cell>
          <cell r="F8299">
            <v>11572177.158049999</v>
          </cell>
        </row>
        <row r="8300">
          <cell r="A8300" t="str">
            <v>Подпрограмма "Развитие первичной медико-санитарной помощи"</v>
          </cell>
          <cell r="B8300">
            <v>200</v>
          </cell>
          <cell r="C8300" t="str">
            <v>000 1003 0110000000 000 000</v>
          </cell>
          <cell r="D8300">
            <v>1009808.9</v>
          </cell>
          <cell r="E8300">
            <v>16775.499949999998</v>
          </cell>
          <cell r="F8300">
            <v>993033.40004999994</v>
          </cell>
        </row>
        <row r="8301">
          <cell r="A8301" t="str">
            <v>Основное мероприятие "Развитие первичной медико-санитарной помощи, в том числе сельским жителям. Развитие системы раннего выявления заболеваний, патологических состояний и факторов риска их развития, включая проведение медицинских осмотров и диспансеризац</v>
          </cell>
          <cell r="B8301">
            <v>200</v>
          </cell>
          <cell r="C8301" t="str">
            <v>000 1003 0110400000 000 000</v>
          </cell>
          <cell r="D8301">
            <v>1009808.9</v>
          </cell>
          <cell r="E8301">
            <v>16775.499949999998</v>
          </cell>
          <cell r="F8301">
            <v>993033.40004999994</v>
          </cell>
        </row>
        <row r="8302">
          <cell r="A8302" t="str">
            <v>Бесплатное изготовление и ремонт зубных протезов</v>
          </cell>
          <cell r="B8302">
            <v>200</v>
          </cell>
          <cell r="C8302" t="str">
            <v>000 1003 0110471020 000 000</v>
          </cell>
          <cell r="D8302">
            <v>561046.80000000005</v>
          </cell>
          <cell r="E8302">
            <v>16538.24826</v>
          </cell>
          <cell r="F8302">
            <v>544508.55174000002</v>
          </cell>
        </row>
        <row r="8303">
          <cell r="A8303" t="str">
            <v>Предоставление субсидий бюджетным, автономным учреждениям и иным некоммерческим организациям</v>
          </cell>
          <cell r="B8303">
            <v>200</v>
          </cell>
          <cell r="C8303" t="str">
            <v>000 1003 0110471020 600 000</v>
          </cell>
          <cell r="D8303">
            <v>561046.80000000005</v>
          </cell>
          <cell r="E8303">
            <v>16538.24826</v>
          </cell>
          <cell r="F8303">
            <v>544508.55174000002</v>
          </cell>
        </row>
        <row r="8304">
          <cell r="A8304" t="str">
            <v>Субсидии бюджетным учреждениям</v>
          </cell>
          <cell r="B8304">
            <v>200</v>
          </cell>
          <cell r="C8304" t="str">
            <v>000 1003 0110471020 610 000</v>
          </cell>
          <cell r="D8304">
            <v>479076</v>
          </cell>
          <cell r="E8304">
            <v>12451.687260000001</v>
          </cell>
          <cell r="F8304">
            <v>466624.31274000002</v>
          </cell>
        </row>
        <row r="8305">
          <cell r="A8305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305">
            <v>200</v>
          </cell>
          <cell r="C8305" t="str">
            <v>000 1003 0110471020 611 000</v>
          </cell>
          <cell r="D8305">
            <v>479076</v>
          </cell>
          <cell r="E8305">
            <v>12451.687260000001</v>
          </cell>
          <cell r="F8305">
            <v>466624.31274000002</v>
          </cell>
        </row>
        <row r="8306">
          <cell r="A8306" t="str">
            <v>Расходы</v>
          </cell>
          <cell r="B8306">
            <v>200</v>
          </cell>
          <cell r="C8306" t="str">
            <v>000 1003 0110471020 611 200</v>
          </cell>
          <cell r="D8306">
            <v>479076</v>
          </cell>
          <cell r="E8306">
            <v>12451.687260000001</v>
          </cell>
          <cell r="F8306">
            <v>466624.31274000002</v>
          </cell>
        </row>
        <row r="8307">
          <cell r="A8307" t="str">
            <v>Безвозмездные перечисления текущего характера организациям</v>
          </cell>
          <cell r="B8307">
            <v>200</v>
          </cell>
          <cell r="C8307" t="str">
            <v>000 1003 0110471020 611 240</v>
          </cell>
          <cell r="D8307">
            <v>479076</v>
          </cell>
          <cell r="E8307">
            <v>12451.687260000001</v>
          </cell>
          <cell r="F8307">
            <v>466624.31274000002</v>
          </cell>
        </row>
        <row r="8308">
          <cell r="A8308" t="str">
            <v>Безвозмездные перечисления текущего характера государственным (муниципальным) учреждениям</v>
          </cell>
          <cell r="B8308">
            <v>200</v>
          </cell>
          <cell r="C8308" t="str">
            <v>620 1003 0110471020 611 241</v>
          </cell>
          <cell r="D8308">
            <v>479076</v>
          </cell>
          <cell r="E8308">
            <v>12451.687260000001</v>
          </cell>
          <cell r="F8308">
            <v>466624.31274000002</v>
          </cell>
        </row>
        <row r="8309">
          <cell r="A8309" t="str">
            <v>Субсидии автономным учреждениям</v>
          </cell>
          <cell r="B8309">
            <v>200</v>
          </cell>
          <cell r="C8309" t="str">
            <v>000 1003 0110471020 620 000</v>
          </cell>
          <cell r="D8309">
            <v>81970.8</v>
          </cell>
          <cell r="E8309">
            <v>4086.5610000000001</v>
          </cell>
          <cell r="F8309">
            <v>77884.239000000001</v>
          </cell>
        </row>
        <row r="8310">
          <cell r="A831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310">
            <v>200</v>
          </cell>
          <cell r="C8310" t="str">
            <v>000 1003 0110471020 621 000</v>
          </cell>
          <cell r="D8310">
            <v>81970.8</v>
          </cell>
          <cell r="E8310">
            <v>4086.5610000000001</v>
          </cell>
          <cell r="F8310">
            <v>77884.239000000001</v>
          </cell>
        </row>
        <row r="8311">
          <cell r="A8311" t="str">
            <v>Расходы</v>
          </cell>
          <cell r="B8311">
            <v>200</v>
          </cell>
          <cell r="C8311" t="str">
            <v>000 1003 0110471020 621 200</v>
          </cell>
          <cell r="D8311">
            <v>81970.8</v>
          </cell>
          <cell r="E8311">
            <v>4086.5610000000001</v>
          </cell>
          <cell r="F8311">
            <v>77884.239000000001</v>
          </cell>
        </row>
        <row r="8312">
          <cell r="A8312" t="str">
            <v>Безвозмездные перечисления текущего характера организациям</v>
          </cell>
          <cell r="B8312">
            <v>200</v>
          </cell>
          <cell r="C8312" t="str">
            <v>000 1003 0110471020 621 240</v>
          </cell>
          <cell r="D8312">
            <v>81970.8</v>
          </cell>
          <cell r="E8312">
            <v>4086.5610000000001</v>
          </cell>
          <cell r="F8312">
            <v>77884.239000000001</v>
          </cell>
        </row>
        <row r="8313">
          <cell r="A8313" t="str">
            <v>Безвозмездные перечисления текущего характера государственным (муниципальным) учреждениям</v>
          </cell>
          <cell r="B8313">
            <v>200</v>
          </cell>
          <cell r="C8313" t="str">
            <v>620 1003 0110471020 621 241</v>
          </cell>
          <cell r="D8313">
            <v>81970.8</v>
          </cell>
          <cell r="E8313">
            <v>4086.5610000000001</v>
          </cell>
          <cell r="F8313">
            <v>77884.239000000001</v>
          </cell>
        </row>
        <row r="8314">
          <cell r="A8314" t="str">
            <v>Организация обеспечения полноценным питанием детей в возрасте до трех лет</v>
          </cell>
          <cell r="B8314">
            <v>200</v>
          </cell>
          <cell r="C8314" t="str">
            <v>000 1003 0110471030 000 000</v>
          </cell>
          <cell r="D8314">
            <v>430727</v>
          </cell>
          <cell r="E8314">
            <v>237.25169</v>
          </cell>
          <cell r="F8314">
            <v>430489.74831</v>
          </cell>
        </row>
        <row r="8315">
          <cell r="A8315" t="str">
            <v>Социальное обеспечение и иные выплаты населению</v>
          </cell>
          <cell r="B8315">
            <v>200</v>
          </cell>
          <cell r="C8315" t="str">
            <v>000 1003 0110471030 300 000</v>
          </cell>
          <cell r="D8315">
            <v>863</v>
          </cell>
          <cell r="E8315" t="str">
            <v>-</v>
          </cell>
          <cell r="F8315">
            <v>863</v>
          </cell>
        </row>
        <row r="8316">
          <cell r="A8316" t="str">
            <v>Социальные выплаты гражданам, кроме публичных нормативных социальных выплат</v>
          </cell>
          <cell r="B8316">
            <v>200</v>
          </cell>
          <cell r="C8316" t="str">
            <v>000 1003 0110471030 320 000</v>
          </cell>
          <cell r="D8316">
            <v>863</v>
          </cell>
          <cell r="E8316" t="str">
            <v>-</v>
          </cell>
          <cell r="F8316">
            <v>863</v>
          </cell>
        </row>
        <row r="8317">
          <cell r="A8317" t="str">
            <v>Приобретение товаров, работ, услуг в пользу граждан в целях их социального обеспечения</v>
          </cell>
          <cell r="B8317">
            <v>200</v>
          </cell>
          <cell r="C8317" t="str">
            <v>000 1003 0110471030 323 000</v>
          </cell>
          <cell r="D8317">
            <v>863</v>
          </cell>
          <cell r="E8317" t="str">
            <v>-</v>
          </cell>
          <cell r="F8317">
            <v>863</v>
          </cell>
        </row>
        <row r="8318">
          <cell r="A8318" t="str">
            <v>Расходы</v>
          </cell>
          <cell r="B8318">
            <v>200</v>
          </cell>
          <cell r="C8318" t="str">
            <v>000 1003 0110471030 323 200</v>
          </cell>
          <cell r="D8318">
            <v>863</v>
          </cell>
          <cell r="E8318" t="str">
            <v>-</v>
          </cell>
          <cell r="F8318">
            <v>863</v>
          </cell>
        </row>
        <row r="8319">
          <cell r="A8319" t="str">
            <v>Социальное обеспечение</v>
          </cell>
          <cell r="B8319">
            <v>200</v>
          </cell>
          <cell r="C8319" t="str">
            <v>000 1003 0110471030 323 260</v>
          </cell>
          <cell r="D8319">
            <v>863</v>
          </cell>
          <cell r="E8319" t="str">
            <v>-</v>
          </cell>
          <cell r="F8319">
            <v>863</v>
          </cell>
        </row>
        <row r="8320">
          <cell r="A8320" t="str">
            <v>Пособия по социальной помощи населению в натуральной форме</v>
          </cell>
          <cell r="B8320">
            <v>200</v>
          </cell>
          <cell r="C8320" t="str">
            <v>620 1003 0110471030 323 263</v>
          </cell>
          <cell r="D8320">
            <v>863</v>
          </cell>
          <cell r="E8320" t="str">
            <v>-</v>
          </cell>
          <cell r="F8320">
            <v>863</v>
          </cell>
        </row>
        <row r="8321">
          <cell r="A8321" t="str">
            <v>Предоставление субсидий бюджетным, автономным учреждениям и иным некоммерческим организациям</v>
          </cell>
          <cell r="B8321">
            <v>200</v>
          </cell>
          <cell r="C8321" t="str">
            <v>000 1003 0110471030 600 000</v>
          </cell>
          <cell r="D8321">
            <v>429864</v>
          </cell>
          <cell r="E8321">
            <v>237.25169</v>
          </cell>
          <cell r="F8321">
            <v>429626.74831</v>
          </cell>
        </row>
        <row r="8322">
          <cell r="A8322" t="str">
            <v>Субсидии бюджетным учреждениям</v>
          </cell>
          <cell r="B8322">
            <v>200</v>
          </cell>
          <cell r="C8322" t="str">
            <v>000 1003 0110471030 610 000</v>
          </cell>
          <cell r="D8322">
            <v>418122.9</v>
          </cell>
          <cell r="E8322">
            <v>237.25169</v>
          </cell>
          <cell r="F8322">
            <v>417885.64831000002</v>
          </cell>
        </row>
        <row r="8323">
          <cell r="A8323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323">
            <v>200</v>
          </cell>
          <cell r="C8323" t="str">
            <v>000 1003 0110471030 611 000</v>
          </cell>
          <cell r="D8323">
            <v>418122.9</v>
          </cell>
          <cell r="E8323">
            <v>237.25169</v>
          </cell>
          <cell r="F8323">
            <v>417885.64831000002</v>
          </cell>
        </row>
        <row r="8324">
          <cell r="A8324" t="str">
            <v>Расходы</v>
          </cell>
          <cell r="B8324">
            <v>200</v>
          </cell>
          <cell r="C8324" t="str">
            <v>000 1003 0110471030 611 200</v>
          </cell>
          <cell r="D8324">
            <v>418122.9</v>
          </cell>
          <cell r="E8324">
            <v>237.25169</v>
          </cell>
          <cell r="F8324">
            <v>417885.64831000002</v>
          </cell>
        </row>
        <row r="8325">
          <cell r="A8325" t="str">
            <v>Безвозмездные перечисления текущего характера организациям</v>
          </cell>
          <cell r="B8325">
            <v>200</v>
          </cell>
          <cell r="C8325" t="str">
            <v>000 1003 0110471030 611 240</v>
          </cell>
          <cell r="D8325">
            <v>418122.9</v>
          </cell>
          <cell r="E8325">
            <v>237.25169</v>
          </cell>
          <cell r="F8325">
            <v>417885.64831000002</v>
          </cell>
        </row>
        <row r="8326">
          <cell r="A8326" t="str">
            <v>Безвозмездные перечисления текущего характера государственным (муниципальным) учреждениям</v>
          </cell>
          <cell r="B8326">
            <v>200</v>
          </cell>
          <cell r="C8326" t="str">
            <v>620 1003 0110471030 611 241</v>
          </cell>
          <cell r="D8326">
            <v>418122.9</v>
          </cell>
          <cell r="E8326">
            <v>237.25169</v>
          </cell>
          <cell r="F8326">
            <v>417885.64831000002</v>
          </cell>
        </row>
        <row r="8327">
          <cell r="A8327" t="str">
            <v>Субсидии автономным учреждениям</v>
          </cell>
          <cell r="B8327">
            <v>200</v>
          </cell>
          <cell r="C8327" t="str">
            <v>000 1003 0110471030 620 000</v>
          </cell>
          <cell r="D8327">
            <v>11741.1</v>
          </cell>
          <cell r="E8327" t="str">
            <v>-</v>
          </cell>
          <cell r="F8327">
            <v>11741.1</v>
          </cell>
        </row>
        <row r="8328">
          <cell r="A832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328">
            <v>200</v>
          </cell>
          <cell r="C8328" t="str">
            <v>000 1003 0110471030 621 000</v>
          </cell>
          <cell r="D8328">
            <v>11741.1</v>
          </cell>
          <cell r="E8328" t="str">
            <v>-</v>
          </cell>
          <cell r="F8328">
            <v>11741.1</v>
          </cell>
        </row>
        <row r="8329">
          <cell r="A8329" t="str">
            <v>Расходы</v>
          </cell>
          <cell r="B8329">
            <v>200</v>
          </cell>
          <cell r="C8329" t="str">
            <v>000 1003 0110471030 621 200</v>
          </cell>
          <cell r="D8329">
            <v>11741.1</v>
          </cell>
          <cell r="E8329" t="str">
            <v>-</v>
          </cell>
          <cell r="F8329">
            <v>11741.1</v>
          </cell>
        </row>
        <row r="8330">
          <cell r="A8330" t="str">
            <v>Безвозмездные перечисления текущего характера организациям</v>
          </cell>
          <cell r="B8330">
            <v>200</v>
          </cell>
          <cell r="C8330" t="str">
            <v>000 1003 0110471030 621 240</v>
          </cell>
          <cell r="D8330">
            <v>11741.1</v>
          </cell>
          <cell r="E8330" t="str">
            <v>-</v>
          </cell>
          <cell r="F8330">
            <v>11741.1</v>
          </cell>
        </row>
        <row r="8331">
          <cell r="A8331" t="str">
            <v>Безвозмездные перечисления текущего характера государственным (муниципальным) учреждениям</v>
          </cell>
          <cell r="B8331">
            <v>200</v>
          </cell>
          <cell r="C8331" t="str">
            <v>620 1003 0110471030 621 241</v>
          </cell>
          <cell r="D8331">
            <v>11741.1</v>
          </cell>
          <cell r="E8331" t="str">
            <v>-</v>
          </cell>
          <cell r="F8331">
            <v>11741.1</v>
          </cell>
        </row>
        <row r="8332">
          <cell r="A8332" t="str">
            <v>Организация обеспечения полноценным питанием беременных женщин, кормящих матерей</v>
          </cell>
          <cell r="B8332">
            <v>200</v>
          </cell>
          <cell r="C8332" t="str">
            <v>000 1003 0110471040 000 000</v>
          </cell>
          <cell r="D8332">
            <v>18035.099999999999</v>
          </cell>
          <cell r="E8332" t="str">
            <v>-</v>
          </cell>
          <cell r="F8332">
            <v>18035.099999999999</v>
          </cell>
        </row>
        <row r="8333">
          <cell r="A8333" t="str">
            <v>Предоставление субсидий бюджетным, автономным учреждениям и иным некоммерческим организациям</v>
          </cell>
          <cell r="B8333">
            <v>200</v>
          </cell>
          <cell r="C8333" t="str">
            <v>000 1003 0110471040 600 000</v>
          </cell>
          <cell r="D8333">
            <v>18035.099999999999</v>
          </cell>
          <cell r="E8333" t="str">
            <v>-</v>
          </cell>
          <cell r="F8333">
            <v>18035.099999999999</v>
          </cell>
        </row>
        <row r="8334">
          <cell r="A8334" t="str">
            <v>Субсидии бюджетным учреждениям</v>
          </cell>
          <cell r="B8334">
            <v>200</v>
          </cell>
          <cell r="C8334" t="str">
            <v>000 1003 0110471040 610 000</v>
          </cell>
          <cell r="D8334">
            <v>17327.099999999999</v>
          </cell>
          <cell r="E8334" t="str">
            <v>-</v>
          </cell>
          <cell r="F8334">
            <v>17327.099999999999</v>
          </cell>
        </row>
        <row r="8335">
          <cell r="A8335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335">
            <v>200</v>
          </cell>
          <cell r="C8335" t="str">
            <v>000 1003 0110471040 611 000</v>
          </cell>
          <cell r="D8335">
            <v>17327.099999999999</v>
          </cell>
          <cell r="E8335" t="str">
            <v>-</v>
          </cell>
          <cell r="F8335">
            <v>17327.099999999999</v>
          </cell>
        </row>
        <row r="8336">
          <cell r="A8336" t="str">
            <v>Расходы</v>
          </cell>
          <cell r="B8336">
            <v>200</v>
          </cell>
          <cell r="C8336" t="str">
            <v>000 1003 0110471040 611 200</v>
          </cell>
          <cell r="D8336">
            <v>17327.099999999999</v>
          </cell>
          <cell r="E8336" t="str">
            <v>-</v>
          </cell>
          <cell r="F8336">
            <v>17327.099999999999</v>
          </cell>
        </row>
        <row r="8337">
          <cell r="A8337" t="str">
            <v>Безвозмездные перечисления текущего характера организациям</v>
          </cell>
          <cell r="B8337">
            <v>200</v>
          </cell>
          <cell r="C8337" t="str">
            <v>000 1003 0110471040 611 240</v>
          </cell>
          <cell r="D8337">
            <v>17327.099999999999</v>
          </cell>
          <cell r="E8337" t="str">
            <v>-</v>
          </cell>
          <cell r="F8337">
            <v>17327.099999999999</v>
          </cell>
        </row>
        <row r="8338">
          <cell r="A8338" t="str">
            <v>Безвозмездные перечисления текущего характера государственным (муниципальным) учреждениям</v>
          </cell>
          <cell r="B8338">
            <v>200</v>
          </cell>
          <cell r="C8338" t="str">
            <v>620 1003 0110471040 611 241</v>
          </cell>
          <cell r="D8338">
            <v>17327.099999999999</v>
          </cell>
          <cell r="E8338" t="str">
            <v>-</v>
          </cell>
          <cell r="F8338">
            <v>17327.099999999999</v>
          </cell>
        </row>
        <row r="8339">
          <cell r="A8339" t="str">
            <v>Субсидии автономным учреждениям</v>
          </cell>
          <cell r="B8339">
            <v>200</v>
          </cell>
          <cell r="C8339" t="str">
            <v>000 1003 0110471040 620 000</v>
          </cell>
          <cell r="D8339">
            <v>708</v>
          </cell>
          <cell r="E8339" t="str">
            <v>-</v>
          </cell>
          <cell r="F8339">
            <v>708</v>
          </cell>
        </row>
        <row r="8340">
          <cell r="A834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340">
            <v>200</v>
          </cell>
          <cell r="C8340" t="str">
            <v>000 1003 0110471040 621 000</v>
          </cell>
          <cell r="D8340">
            <v>708</v>
          </cell>
          <cell r="E8340" t="str">
            <v>-</v>
          </cell>
          <cell r="F8340">
            <v>708</v>
          </cell>
        </row>
        <row r="8341">
          <cell r="A8341" t="str">
            <v>Расходы</v>
          </cell>
          <cell r="B8341">
            <v>200</v>
          </cell>
          <cell r="C8341" t="str">
            <v>000 1003 0110471040 621 200</v>
          </cell>
          <cell r="D8341">
            <v>708</v>
          </cell>
          <cell r="E8341" t="str">
            <v>-</v>
          </cell>
          <cell r="F8341">
            <v>708</v>
          </cell>
        </row>
        <row r="8342">
          <cell r="A8342" t="str">
            <v>Безвозмездные перечисления текущего характера организациям</v>
          </cell>
          <cell r="B8342">
            <v>200</v>
          </cell>
          <cell r="C8342" t="str">
            <v>000 1003 0110471040 621 240</v>
          </cell>
          <cell r="D8342">
            <v>708</v>
          </cell>
          <cell r="E8342" t="str">
            <v>-</v>
          </cell>
          <cell r="F8342">
            <v>708</v>
          </cell>
        </row>
        <row r="8343">
          <cell r="A8343" t="str">
            <v>Безвозмездные перечисления текущего характера государственным (муниципальным) учреждениям</v>
          </cell>
          <cell r="B8343">
            <v>200</v>
          </cell>
          <cell r="C8343" t="str">
            <v>620 1003 0110471040 621 241</v>
          </cell>
          <cell r="D8343">
            <v>708</v>
          </cell>
          <cell r="E8343" t="str">
            <v>-</v>
          </cell>
          <cell r="F8343">
            <v>708</v>
          </cell>
        </row>
        <row r="8344">
          <cell r="A8344" t="str">
            <v>Подпрограмма "Территориальное планирование учреждений здравоохранения Ханты-Мансийского автономного округа – Югры"</v>
          </cell>
          <cell r="B8344">
            <v>200</v>
          </cell>
          <cell r="C8344" t="str">
            <v>000 1003 0180000000 000 000</v>
          </cell>
          <cell r="D8344">
            <v>11540884.1</v>
          </cell>
          <cell r="E8344">
            <v>961740.34199999995</v>
          </cell>
          <cell r="F8344">
            <v>10579143.757999999</v>
          </cell>
        </row>
        <row r="8345">
          <cell r="A8345" t="str">
            <v>Основное мероприятие "Страховые взносы на обязательное медицинское страхование неработающего населения и межбюджетные трансферты, передаваемые территориальному фонду обязательного медицинского страхования Ханты-Мансийского автономного округа – Югры"</v>
          </cell>
          <cell r="B8345">
            <v>200</v>
          </cell>
          <cell r="C8345" t="str">
            <v>000 1003 0180300000 000 000</v>
          </cell>
          <cell r="D8345">
            <v>11540884.1</v>
          </cell>
          <cell r="E8345">
            <v>961740.34199999995</v>
          </cell>
          <cell r="F8345">
            <v>10579143.757999999</v>
          </cell>
        </row>
        <row r="8346">
          <cell r="A8346" t="str">
            <v>Страховые взносы на обязательное медицинское страхование неработающего населения, перечисляемые в бюджет Федерального фонда обязательного медицинского страхования</v>
          </cell>
          <cell r="B8346">
            <v>200</v>
          </cell>
          <cell r="C8346" t="str">
            <v>000 1003 0180371110 000 000</v>
          </cell>
          <cell r="D8346">
            <v>11540884.1</v>
          </cell>
          <cell r="E8346">
            <v>961740.34199999995</v>
          </cell>
          <cell r="F8346">
            <v>10579143.757999999</v>
          </cell>
        </row>
        <row r="8347">
          <cell r="A8347" t="str">
            <v>Социальное обеспечение и иные выплаты населению</v>
          </cell>
          <cell r="B8347">
            <v>200</v>
          </cell>
          <cell r="C8347" t="str">
            <v>000 1003 0180371110 300 000</v>
          </cell>
          <cell r="D8347">
            <v>11540884.1</v>
          </cell>
          <cell r="E8347">
            <v>961740.34199999995</v>
          </cell>
          <cell r="F8347">
            <v>10579143.757999999</v>
          </cell>
        </row>
        <row r="8348">
          <cell r="A8348" t="str">
            <v>Социальные выплаты гражданам, кроме публичных нормативных социальных выплат</v>
          </cell>
          <cell r="B8348">
            <v>200</v>
          </cell>
          <cell r="C8348" t="str">
            <v>000 1003 0180371110 320 000</v>
          </cell>
          <cell r="D8348">
            <v>11540884.1</v>
          </cell>
          <cell r="E8348">
            <v>961740.34199999995</v>
          </cell>
          <cell r="F8348">
            <v>10579143.757999999</v>
          </cell>
        </row>
        <row r="8349">
          <cell r="A8349" t="str">
            <v>Страховые взносы на обязательное медицинское страхование неработающего населения</v>
          </cell>
          <cell r="B8349">
            <v>200</v>
          </cell>
          <cell r="C8349" t="str">
            <v>000 1003 0180371110 324 000</v>
          </cell>
          <cell r="D8349">
            <v>11540884.1</v>
          </cell>
          <cell r="E8349">
            <v>961740.34199999995</v>
          </cell>
          <cell r="F8349">
            <v>10579143.757999999</v>
          </cell>
        </row>
        <row r="8350">
          <cell r="A8350" t="str">
            <v>Расходы</v>
          </cell>
          <cell r="B8350">
            <v>200</v>
          </cell>
          <cell r="C8350" t="str">
            <v>000 1003 0180371110 324 200</v>
          </cell>
          <cell r="D8350">
            <v>11540884.1</v>
          </cell>
          <cell r="E8350">
            <v>961740.34199999995</v>
          </cell>
          <cell r="F8350">
            <v>10579143.757999999</v>
          </cell>
        </row>
        <row r="8351">
          <cell r="A8351" t="str">
            <v>Социальное обеспечение</v>
          </cell>
          <cell r="B8351">
            <v>200</v>
          </cell>
          <cell r="C8351" t="str">
            <v>000 1003 0180371110 324 260</v>
          </cell>
          <cell r="D8351">
            <v>11540884.1</v>
          </cell>
          <cell r="E8351">
            <v>961740.34199999995</v>
          </cell>
          <cell r="F8351">
            <v>10579143.757999999</v>
          </cell>
        </row>
        <row r="8352">
          <cell r="A8352" t="str">
            <v>Пособия по социальной помощи населению в денежной форме</v>
          </cell>
          <cell r="B8352">
            <v>200</v>
          </cell>
          <cell r="C8352" t="str">
            <v>620 1003 0180371110 324 262</v>
          </cell>
          <cell r="D8352">
            <v>11540884.1</v>
          </cell>
          <cell r="E8352">
            <v>961740.34199999995</v>
          </cell>
          <cell r="F8352">
            <v>10579143.757999999</v>
          </cell>
        </row>
        <row r="8353">
          <cell r="A8353" t="str">
            <v>Государственная программа "Социальное и демографическое развитие"</v>
          </cell>
          <cell r="B8353">
            <v>200</v>
          </cell>
          <cell r="C8353" t="str">
            <v>000 1003 0300000000 000 000</v>
          </cell>
          <cell r="D8353">
            <v>6576479.2999999998</v>
          </cell>
          <cell r="E8353">
            <v>223115.75693999999</v>
          </cell>
          <cell r="F8353">
            <v>6353363.5430600001</v>
          </cell>
        </row>
        <row r="8354">
          <cell r="A8354" t="str">
            <v>Подпрограмма "Поддержка семьи, материнства и детства"</v>
          </cell>
          <cell r="B8354">
            <v>200</v>
          </cell>
          <cell r="C8354" t="str">
            <v>000 1003 0310000000 000 000</v>
          </cell>
          <cell r="D8354">
            <v>47802</v>
          </cell>
          <cell r="E8354">
            <v>4907.1149999999998</v>
          </cell>
          <cell r="F8354">
            <v>42894.885000000002</v>
          </cell>
        </row>
        <row r="8355">
          <cell r="A8355" t="str">
            <v>Основное мероприятие "Социальная поддержка семей"</v>
          </cell>
          <cell r="B8355">
            <v>200</v>
          </cell>
          <cell r="C8355" t="str">
            <v>000 1003 0310100000 000 000</v>
          </cell>
          <cell r="D8355">
            <v>47802</v>
          </cell>
          <cell r="E8355">
            <v>4907.1149999999998</v>
          </cell>
          <cell r="F8355">
            <v>42894.885000000002</v>
          </cell>
        </row>
        <row r="8356">
          <cell r="A8356" t="str">
            <v>Единовременное пособие супружеским парам в связи с юбилеем семейной жизни</v>
          </cell>
          <cell r="B8356">
            <v>200</v>
          </cell>
          <cell r="C8356" t="str">
            <v>000 1003 0310172190 000 000</v>
          </cell>
          <cell r="D8356">
            <v>47802</v>
          </cell>
          <cell r="E8356">
            <v>4907.1149999999998</v>
          </cell>
          <cell r="F8356">
            <v>42894.885000000002</v>
          </cell>
        </row>
        <row r="8357">
          <cell r="A8357" t="str">
            <v>Закупка товаров, работ и услуг для обеспечения государственных (муниципальных) нужд</v>
          </cell>
          <cell r="B8357">
            <v>200</v>
          </cell>
          <cell r="C8357" t="str">
            <v>000 1003 0310172190 200 000</v>
          </cell>
          <cell r="D8357">
            <v>447</v>
          </cell>
          <cell r="E8357">
            <v>37.115000000000002</v>
          </cell>
          <cell r="F8357">
            <v>409.88499999999999</v>
          </cell>
        </row>
        <row r="8358">
          <cell r="A8358" t="str">
            <v>Иные закупки товаров, работ и услуг для обеспечения государственных (муниципальных) нужд</v>
          </cell>
          <cell r="B8358">
            <v>200</v>
          </cell>
          <cell r="C8358" t="str">
            <v>000 1003 0310172190 240 000</v>
          </cell>
          <cell r="D8358">
            <v>447</v>
          </cell>
          <cell r="E8358">
            <v>37.115000000000002</v>
          </cell>
          <cell r="F8358">
            <v>409.88499999999999</v>
          </cell>
        </row>
        <row r="8359">
          <cell r="A8359" t="str">
            <v>Прочая закупка товаров, работ и услуг</v>
          </cell>
          <cell r="B8359">
            <v>200</v>
          </cell>
          <cell r="C8359" t="str">
            <v>000 1003 0310172190 244 000</v>
          </cell>
          <cell r="D8359">
            <v>447</v>
          </cell>
          <cell r="E8359">
            <v>37.115000000000002</v>
          </cell>
          <cell r="F8359">
            <v>409.88499999999999</v>
          </cell>
        </row>
        <row r="8360">
          <cell r="A8360" t="str">
            <v>Расходы</v>
          </cell>
          <cell r="B8360">
            <v>200</v>
          </cell>
          <cell r="C8360" t="str">
            <v>000 1003 0310172190 244 200</v>
          </cell>
          <cell r="D8360">
            <v>447</v>
          </cell>
          <cell r="E8360">
            <v>37.115000000000002</v>
          </cell>
          <cell r="F8360">
            <v>409.88499999999999</v>
          </cell>
        </row>
        <row r="8361">
          <cell r="A8361" t="str">
            <v>Оплата работ, услуг</v>
          </cell>
          <cell r="B8361">
            <v>200</v>
          </cell>
          <cell r="C8361" t="str">
            <v>000 1003 0310172190 244 220</v>
          </cell>
          <cell r="D8361">
            <v>447</v>
          </cell>
          <cell r="E8361">
            <v>37.115000000000002</v>
          </cell>
          <cell r="F8361">
            <v>409.88499999999999</v>
          </cell>
        </row>
        <row r="8362">
          <cell r="A8362" t="str">
            <v>Услуги связи</v>
          </cell>
          <cell r="B8362">
            <v>200</v>
          </cell>
          <cell r="C8362" t="str">
            <v>290 1003 0310172190 244 221</v>
          </cell>
          <cell r="D8362">
            <v>50</v>
          </cell>
          <cell r="E8362">
            <v>1.89</v>
          </cell>
          <cell r="F8362">
            <v>48.11</v>
          </cell>
        </row>
        <row r="8363">
          <cell r="A8363" t="str">
            <v>Прочие работы, услуги</v>
          </cell>
          <cell r="B8363">
            <v>200</v>
          </cell>
          <cell r="C8363" t="str">
            <v>290 1003 0310172190 244 226</v>
          </cell>
          <cell r="D8363">
            <v>397</v>
          </cell>
          <cell r="E8363">
            <v>35.225000000000001</v>
          </cell>
          <cell r="F8363">
            <v>361.77499999999998</v>
          </cell>
        </row>
        <row r="8364">
          <cell r="A8364" t="str">
            <v>Социальное обеспечение и иные выплаты населению</v>
          </cell>
          <cell r="B8364">
            <v>200</v>
          </cell>
          <cell r="C8364" t="str">
            <v>000 1003 0310172190 300 000</v>
          </cell>
          <cell r="D8364">
            <v>47355</v>
          </cell>
          <cell r="E8364">
            <v>4870</v>
          </cell>
          <cell r="F8364">
            <v>42485</v>
          </cell>
        </row>
        <row r="8365">
          <cell r="A8365" t="str">
            <v>Публичные нормативные социальные выплаты гражданам</v>
          </cell>
          <cell r="B8365">
            <v>200</v>
          </cell>
          <cell r="C8365" t="str">
            <v>000 1003 0310172190 310 000</v>
          </cell>
          <cell r="D8365">
            <v>47355</v>
          </cell>
          <cell r="E8365">
            <v>4870</v>
          </cell>
          <cell r="F8365">
            <v>42485</v>
          </cell>
        </row>
        <row r="8366">
          <cell r="A8366" t="str">
            <v>Пособия, компенсации, меры социальной поддержки по публичным нормативным обязательствам</v>
          </cell>
          <cell r="B8366">
            <v>200</v>
          </cell>
          <cell r="C8366" t="str">
            <v>000 1003 0310172190 313 000</v>
          </cell>
          <cell r="D8366">
            <v>47355</v>
          </cell>
          <cell r="E8366">
            <v>4870</v>
          </cell>
          <cell r="F8366">
            <v>42485</v>
          </cell>
        </row>
        <row r="8367">
          <cell r="A8367" t="str">
            <v>Расходы</v>
          </cell>
          <cell r="B8367">
            <v>200</v>
          </cell>
          <cell r="C8367" t="str">
            <v>000 1003 0310172190 313 200</v>
          </cell>
          <cell r="D8367">
            <v>47355</v>
          </cell>
          <cell r="E8367">
            <v>4870</v>
          </cell>
          <cell r="F8367">
            <v>42485</v>
          </cell>
        </row>
        <row r="8368">
          <cell r="A8368" t="str">
            <v>Социальное обеспечение</v>
          </cell>
          <cell r="B8368">
            <v>200</v>
          </cell>
          <cell r="C8368" t="str">
            <v>000 1003 0310172190 313 260</v>
          </cell>
          <cell r="D8368">
            <v>47355</v>
          </cell>
          <cell r="E8368">
            <v>4870</v>
          </cell>
          <cell r="F8368">
            <v>42485</v>
          </cell>
        </row>
        <row r="8369">
          <cell r="A8369" t="str">
            <v>Пособия по социальной помощи населению в денежной форме</v>
          </cell>
          <cell r="B8369">
            <v>200</v>
          </cell>
          <cell r="C8369" t="str">
            <v>290 1003 0310172190 313 262</v>
          </cell>
          <cell r="D8369">
            <v>47355</v>
          </cell>
          <cell r="E8369">
            <v>4870</v>
          </cell>
          <cell r="F8369">
            <v>42485</v>
          </cell>
        </row>
        <row r="8370">
          <cell r="A8370" t="str">
            <v>Подпрограмма "Развитие мер социальной поддержки отдельных категорий граждан"</v>
          </cell>
          <cell r="B8370">
            <v>200</v>
          </cell>
          <cell r="C8370" t="str">
            <v>000 1003 0320000000 000 000</v>
          </cell>
          <cell r="D8370">
            <v>6497960.5</v>
          </cell>
          <cell r="E8370">
            <v>218208.64194</v>
          </cell>
          <cell r="F8370">
            <v>6279751.8580600005</v>
          </cell>
        </row>
        <row r="8371">
          <cell r="A8371" t="str">
            <v>Основное мероприятие "Повышение уровня материального обеспечения граждан"</v>
          </cell>
          <cell r="B8371">
            <v>200</v>
          </cell>
          <cell r="C8371" t="str">
            <v>000 1003 0320100000 000 000</v>
          </cell>
          <cell r="D8371">
            <v>1387774.3</v>
          </cell>
          <cell r="E8371">
            <v>80671.675080000001</v>
          </cell>
          <cell r="F8371">
            <v>1307102.6249200001</v>
          </cell>
        </row>
        <row r="8372">
          <cell r="A8372" t="str">
            <v>Предоставление гражданам субсидий на оплату жилого помещения и коммунальных услуг (в натуральной форме)</v>
          </cell>
          <cell r="B8372">
            <v>200</v>
          </cell>
          <cell r="C8372" t="str">
            <v>000 1003 0320171190 000 000</v>
          </cell>
          <cell r="D8372">
            <v>785188.1</v>
          </cell>
          <cell r="E8372">
            <v>55672.078070000003</v>
          </cell>
          <cell r="F8372">
            <v>729516.02192999993</v>
          </cell>
        </row>
        <row r="8373">
          <cell r="A8373" t="str">
            <v>Закупка товаров, работ и услуг для обеспечения государственных (муниципальных) нужд</v>
          </cell>
          <cell r="B8373">
            <v>200</v>
          </cell>
          <cell r="C8373" t="str">
            <v>000 1003 0320171190 200 000</v>
          </cell>
          <cell r="D8373">
            <v>7901</v>
          </cell>
          <cell r="E8373">
            <v>349.34891999999996</v>
          </cell>
          <cell r="F8373">
            <v>7551.6510799999996</v>
          </cell>
        </row>
        <row r="8374">
          <cell r="A8374" t="str">
            <v>Иные закупки товаров, работ и услуг для обеспечения государственных (муниципальных) нужд</v>
          </cell>
          <cell r="B8374">
            <v>200</v>
          </cell>
          <cell r="C8374" t="str">
            <v>000 1003 0320171190 240 000</v>
          </cell>
          <cell r="D8374">
            <v>7901</v>
          </cell>
          <cell r="E8374">
            <v>349.34891999999996</v>
          </cell>
          <cell r="F8374">
            <v>7551.6510799999996</v>
          </cell>
        </row>
        <row r="8375">
          <cell r="A8375" t="str">
            <v>Прочая закупка товаров, работ и услуг</v>
          </cell>
          <cell r="B8375">
            <v>200</v>
          </cell>
          <cell r="C8375" t="str">
            <v>000 1003 0320171190 244 000</v>
          </cell>
          <cell r="D8375">
            <v>7901</v>
          </cell>
          <cell r="E8375">
            <v>349.34891999999996</v>
          </cell>
          <cell r="F8375">
            <v>7551.6510799999996</v>
          </cell>
        </row>
        <row r="8376">
          <cell r="A8376" t="str">
            <v>Расходы</v>
          </cell>
          <cell r="B8376">
            <v>200</v>
          </cell>
          <cell r="C8376" t="str">
            <v>000 1003 0320171190 244 200</v>
          </cell>
          <cell r="D8376">
            <v>7901</v>
          </cell>
          <cell r="E8376">
            <v>349.34891999999996</v>
          </cell>
          <cell r="F8376">
            <v>7551.6510799999996</v>
          </cell>
        </row>
        <row r="8377">
          <cell r="A8377" t="str">
            <v>Оплата работ, услуг</v>
          </cell>
          <cell r="B8377">
            <v>200</v>
          </cell>
          <cell r="C8377" t="str">
            <v>000 1003 0320171190 244 220</v>
          </cell>
          <cell r="D8377">
            <v>7901</v>
          </cell>
          <cell r="E8377">
            <v>349.34891999999996</v>
          </cell>
          <cell r="F8377">
            <v>7551.6510799999996</v>
          </cell>
        </row>
        <row r="8378">
          <cell r="A8378" t="str">
            <v>Услуги связи</v>
          </cell>
          <cell r="B8378">
            <v>200</v>
          </cell>
          <cell r="C8378" t="str">
            <v>290 1003 0320171190 244 221</v>
          </cell>
          <cell r="D8378">
            <v>228</v>
          </cell>
          <cell r="E8378">
            <v>2.0503499999999999</v>
          </cell>
          <cell r="F8378">
            <v>225.94964999999999</v>
          </cell>
        </row>
        <row r="8379">
          <cell r="A8379" t="str">
            <v>Прочие работы, услуги</v>
          </cell>
          <cell r="B8379">
            <v>200</v>
          </cell>
          <cell r="C8379" t="str">
            <v>290 1003 0320171190 244 226</v>
          </cell>
          <cell r="D8379">
            <v>7673</v>
          </cell>
          <cell r="E8379">
            <v>347.29856999999998</v>
          </cell>
          <cell r="F8379">
            <v>7325.7014300000001</v>
          </cell>
        </row>
        <row r="8380">
          <cell r="A8380" t="str">
            <v>Социальное обеспечение и иные выплаты населению</v>
          </cell>
          <cell r="B8380">
            <v>200</v>
          </cell>
          <cell r="C8380" t="str">
            <v>000 1003 0320171190 300 000</v>
          </cell>
          <cell r="D8380">
            <v>777287.1</v>
          </cell>
          <cell r="E8380">
            <v>55322.729149999999</v>
          </cell>
          <cell r="F8380">
            <v>721964.37085000006</v>
          </cell>
        </row>
        <row r="8381">
          <cell r="A8381" t="str">
            <v>Социальные выплаты гражданам, кроме публичных нормативных социальных выплат</v>
          </cell>
          <cell r="B8381">
            <v>200</v>
          </cell>
          <cell r="C8381" t="str">
            <v>000 1003 0320171190 320 000</v>
          </cell>
          <cell r="D8381">
            <v>777287.1</v>
          </cell>
          <cell r="E8381">
            <v>55322.729149999999</v>
          </cell>
          <cell r="F8381">
            <v>721964.37085000006</v>
          </cell>
        </row>
        <row r="8382">
          <cell r="A8382" t="str">
            <v>Пособия, компенсации и иные социальные выплаты гражданам, кроме публичных нормативных обязательств</v>
          </cell>
          <cell r="B8382">
            <v>200</v>
          </cell>
          <cell r="C8382" t="str">
            <v>000 1003 0320171190 321 000</v>
          </cell>
          <cell r="D8382">
            <v>777287.1</v>
          </cell>
          <cell r="E8382">
            <v>55322.729149999999</v>
          </cell>
          <cell r="F8382">
            <v>721964.37085000006</v>
          </cell>
        </row>
        <row r="8383">
          <cell r="A8383" t="str">
            <v>Расходы</v>
          </cell>
          <cell r="B8383">
            <v>200</v>
          </cell>
          <cell r="C8383" t="str">
            <v>000 1003 0320171190 321 200</v>
          </cell>
          <cell r="D8383">
            <v>777287.1</v>
          </cell>
          <cell r="E8383">
            <v>55322.729149999999</v>
          </cell>
          <cell r="F8383">
            <v>721964.37085000006</v>
          </cell>
        </row>
        <row r="8384">
          <cell r="A8384" t="str">
            <v>Социальное обеспечение</v>
          </cell>
          <cell r="B8384">
            <v>200</v>
          </cell>
          <cell r="C8384" t="str">
            <v>000 1003 0320171190 321 260</v>
          </cell>
          <cell r="D8384">
            <v>777287.1</v>
          </cell>
          <cell r="E8384">
            <v>55322.729149999999</v>
          </cell>
          <cell r="F8384">
            <v>721964.37085000006</v>
          </cell>
        </row>
        <row r="8385">
          <cell r="A8385" t="str">
            <v>Пособия по социальной помощи населению в натуральной форме</v>
          </cell>
          <cell r="B8385">
            <v>200</v>
          </cell>
          <cell r="C8385" t="str">
            <v>290 1003 0320171190 321 263</v>
          </cell>
          <cell r="D8385">
            <v>777287.1</v>
          </cell>
          <cell r="E8385">
            <v>55322.729149999999</v>
          </cell>
          <cell r="F8385">
            <v>721964.37085000006</v>
          </cell>
        </row>
        <row r="8386">
          <cell r="A8386" t="str">
            <v>Оплата пенсионерам, имеющим стаж работы не менее пяти лет в организациях, финансируемых из бюджета Ханты-Мансийского автономного округа – Югры, стоимости проезда и провоза багажа в случае переезда к новому месту жительства в другую местность</v>
          </cell>
          <cell r="B8386">
            <v>200</v>
          </cell>
          <cell r="C8386" t="str">
            <v>000 1003 0320171290 000 000</v>
          </cell>
          <cell r="D8386">
            <v>92.8</v>
          </cell>
          <cell r="E8386">
            <v>31.457459999999998</v>
          </cell>
          <cell r="F8386">
            <v>61.34254</v>
          </cell>
        </row>
        <row r="8387">
          <cell r="A8387" t="str">
            <v>Закупка товаров, работ и услуг для обеспечения государственных (муниципальных) нужд</v>
          </cell>
          <cell r="B8387">
            <v>200</v>
          </cell>
          <cell r="C8387" t="str">
            <v>000 1003 0320171290 200 000</v>
          </cell>
          <cell r="D8387">
            <v>1.1000000000000001</v>
          </cell>
          <cell r="E8387">
            <v>0.31145999999999996</v>
          </cell>
          <cell r="F8387">
            <v>0.78854000000000002</v>
          </cell>
        </row>
        <row r="8388">
          <cell r="A8388" t="str">
            <v>Иные закупки товаров, работ и услуг для обеспечения государственных (муниципальных) нужд</v>
          </cell>
          <cell r="B8388">
            <v>200</v>
          </cell>
          <cell r="C8388" t="str">
            <v>000 1003 0320171290 240 000</v>
          </cell>
          <cell r="D8388">
            <v>1.1000000000000001</v>
          </cell>
          <cell r="E8388">
            <v>0.31145999999999996</v>
          </cell>
          <cell r="F8388">
            <v>0.78854000000000002</v>
          </cell>
        </row>
        <row r="8389">
          <cell r="A8389" t="str">
            <v>Прочая закупка товаров, работ и услуг</v>
          </cell>
          <cell r="B8389">
            <v>200</v>
          </cell>
          <cell r="C8389" t="str">
            <v>000 1003 0320171290 244 000</v>
          </cell>
          <cell r="D8389">
            <v>1.1000000000000001</v>
          </cell>
          <cell r="E8389">
            <v>0.31145999999999996</v>
          </cell>
          <cell r="F8389">
            <v>0.78854000000000002</v>
          </cell>
        </row>
        <row r="8390">
          <cell r="A8390" t="str">
            <v>Расходы</v>
          </cell>
          <cell r="B8390">
            <v>200</v>
          </cell>
          <cell r="C8390" t="str">
            <v>000 1003 0320171290 244 200</v>
          </cell>
          <cell r="D8390">
            <v>1.1000000000000001</v>
          </cell>
          <cell r="E8390">
            <v>0.31145999999999996</v>
          </cell>
          <cell r="F8390">
            <v>0.78854000000000002</v>
          </cell>
        </row>
        <row r="8391">
          <cell r="A8391" t="str">
            <v>Оплата работ, услуг</v>
          </cell>
          <cell r="B8391">
            <v>200</v>
          </cell>
          <cell r="C8391" t="str">
            <v>000 1003 0320171290 244 220</v>
          </cell>
          <cell r="D8391">
            <v>1.1000000000000001</v>
          </cell>
          <cell r="E8391">
            <v>0.31145999999999996</v>
          </cell>
          <cell r="F8391">
            <v>0.78854000000000002</v>
          </cell>
        </row>
        <row r="8392">
          <cell r="A8392" t="str">
            <v>Прочие работы, услуги</v>
          </cell>
          <cell r="B8392">
            <v>200</v>
          </cell>
          <cell r="C8392" t="str">
            <v>290 1003 0320171290 244 226</v>
          </cell>
          <cell r="D8392">
            <v>1.1000000000000001</v>
          </cell>
          <cell r="E8392">
            <v>0.31145999999999996</v>
          </cell>
          <cell r="F8392">
            <v>0.78854000000000002</v>
          </cell>
        </row>
        <row r="8393">
          <cell r="A8393" t="str">
            <v>Социальное обеспечение и иные выплаты населению</v>
          </cell>
          <cell r="B8393">
            <v>200</v>
          </cell>
          <cell r="C8393" t="str">
            <v>000 1003 0320171290 300 000</v>
          </cell>
          <cell r="D8393">
            <v>91.7</v>
          </cell>
          <cell r="E8393">
            <v>31.146000000000001</v>
          </cell>
          <cell r="F8393">
            <v>60.554000000000002</v>
          </cell>
        </row>
        <row r="8394">
          <cell r="A8394" t="str">
            <v>Социальные выплаты гражданам, кроме публичных нормативных социальных выплат</v>
          </cell>
          <cell r="B8394">
            <v>200</v>
          </cell>
          <cell r="C8394" t="str">
            <v>000 1003 0320171290 320 000</v>
          </cell>
          <cell r="D8394">
            <v>91.7</v>
          </cell>
          <cell r="E8394">
            <v>31.146000000000001</v>
          </cell>
          <cell r="F8394">
            <v>60.554000000000002</v>
          </cell>
        </row>
        <row r="8395">
          <cell r="A8395" t="str">
            <v>Пособия, компенсации и иные социальные выплаты гражданам, кроме публичных нормативных обязательств</v>
          </cell>
          <cell r="B8395">
            <v>200</v>
          </cell>
          <cell r="C8395" t="str">
            <v>000 1003 0320171290 321 000</v>
          </cell>
          <cell r="D8395">
            <v>91.7</v>
          </cell>
          <cell r="E8395">
            <v>31.146000000000001</v>
          </cell>
          <cell r="F8395">
            <v>60.554000000000002</v>
          </cell>
        </row>
        <row r="8396">
          <cell r="A8396" t="str">
            <v>Расходы</v>
          </cell>
          <cell r="B8396">
            <v>200</v>
          </cell>
          <cell r="C8396" t="str">
            <v>000 1003 0320171290 321 200</v>
          </cell>
          <cell r="D8396">
            <v>91.7</v>
          </cell>
          <cell r="E8396">
            <v>31.146000000000001</v>
          </cell>
          <cell r="F8396">
            <v>60.554000000000002</v>
          </cell>
        </row>
        <row r="8397">
          <cell r="A8397" t="str">
            <v>Социальное обеспечение</v>
          </cell>
          <cell r="B8397">
            <v>200</v>
          </cell>
          <cell r="C8397" t="str">
            <v>000 1003 0320171290 321 260</v>
          </cell>
          <cell r="D8397">
            <v>91.7</v>
          </cell>
          <cell r="E8397">
            <v>31.146000000000001</v>
          </cell>
          <cell r="F8397">
            <v>60.554000000000002</v>
          </cell>
        </row>
        <row r="8398">
          <cell r="A8398" t="str">
            <v>Пособия по социальной помощи населению в натуральной форме</v>
          </cell>
          <cell r="B8398">
            <v>200</v>
          </cell>
          <cell r="C8398" t="str">
            <v>290 1003 0320171290 321 263</v>
          </cell>
          <cell r="D8398">
            <v>91.7</v>
          </cell>
          <cell r="E8398">
            <v>31.146000000000001</v>
          </cell>
          <cell r="F8398">
            <v>60.554000000000002</v>
          </cell>
        </row>
        <row r="8399">
          <cell r="A8399" t="str">
            <v>Возмещение специализированной службе по вопросам похоронного дела стоимости услуг по погребению</v>
          </cell>
          <cell r="B8399">
            <v>200</v>
          </cell>
          <cell r="C8399" t="str">
            <v>000 1003 0320171310 000 000</v>
          </cell>
          <cell r="D8399">
            <v>6519.1</v>
          </cell>
          <cell r="E8399">
            <v>53.743000000000002</v>
          </cell>
          <cell r="F8399">
            <v>6465.357</v>
          </cell>
        </row>
        <row r="8400">
          <cell r="A8400" t="str">
            <v>Закупка товаров, работ и услуг для обеспечения государственных (муниципальных) нужд</v>
          </cell>
          <cell r="B8400">
            <v>200</v>
          </cell>
          <cell r="C8400" t="str">
            <v>000 1003 0320171310 200 000</v>
          </cell>
          <cell r="D8400">
            <v>24.8</v>
          </cell>
          <cell r="E8400">
            <v>0.223</v>
          </cell>
          <cell r="F8400">
            <v>24.577000000000002</v>
          </cell>
        </row>
        <row r="8401">
          <cell r="A8401" t="str">
            <v>Иные закупки товаров, работ и услуг для обеспечения государственных (муниципальных) нужд</v>
          </cell>
          <cell r="B8401">
            <v>200</v>
          </cell>
          <cell r="C8401" t="str">
            <v>000 1003 0320171310 240 000</v>
          </cell>
          <cell r="D8401">
            <v>24.8</v>
          </cell>
          <cell r="E8401">
            <v>0.223</v>
          </cell>
          <cell r="F8401">
            <v>24.577000000000002</v>
          </cell>
        </row>
        <row r="8402">
          <cell r="A8402" t="str">
            <v>Прочая закупка товаров, работ и услуг</v>
          </cell>
          <cell r="B8402">
            <v>200</v>
          </cell>
          <cell r="C8402" t="str">
            <v>000 1003 0320171310 244 000</v>
          </cell>
          <cell r="D8402">
            <v>24.8</v>
          </cell>
          <cell r="E8402">
            <v>0.223</v>
          </cell>
          <cell r="F8402">
            <v>24.577000000000002</v>
          </cell>
        </row>
        <row r="8403">
          <cell r="A8403" t="str">
            <v>Расходы</v>
          </cell>
          <cell r="B8403">
            <v>200</v>
          </cell>
          <cell r="C8403" t="str">
            <v>000 1003 0320171310 244 200</v>
          </cell>
          <cell r="D8403">
            <v>24.8</v>
          </cell>
          <cell r="E8403">
            <v>0.223</v>
          </cell>
          <cell r="F8403">
            <v>24.577000000000002</v>
          </cell>
        </row>
        <row r="8404">
          <cell r="A8404" t="str">
            <v>Оплата работ, услуг</v>
          </cell>
          <cell r="B8404">
            <v>200</v>
          </cell>
          <cell r="C8404" t="str">
            <v>000 1003 0320171310 244 220</v>
          </cell>
          <cell r="D8404">
            <v>24.8</v>
          </cell>
          <cell r="E8404">
            <v>0.223</v>
          </cell>
          <cell r="F8404">
            <v>24.577000000000002</v>
          </cell>
        </row>
        <row r="8405">
          <cell r="A8405" t="str">
            <v>Услуги связи</v>
          </cell>
          <cell r="B8405">
            <v>200</v>
          </cell>
          <cell r="C8405" t="str">
            <v>290 1003 0320171310 244 221</v>
          </cell>
          <cell r="D8405">
            <v>1.5</v>
          </cell>
          <cell r="E8405" t="str">
            <v>-</v>
          </cell>
          <cell r="F8405">
            <v>1.5</v>
          </cell>
        </row>
        <row r="8406">
          <cell r="A8406" t="str">
            <v>Прочие работы, услуги</v>
          </cell>
          <cell r="B8406">
            <v>200</v>
          </cell>
          <cell r="C8406" t="str">
            <v>290 1003 0320171310 244 226</v>
          </cell>
          <cell r="D8406">
            <v>23.3</v>
          </cell>
          <cell r="E8406">
            <v>0.223</v>
          </cell>
          <cell r="F8406">
            <v>23.077000000000002</v>
          </cell>
        </row>
        <row r="8407">
          <cell r="A8407" t="str">
            <v>Социальное обеспечение и иные выплаты населению</v>
          </cell>
          <cell r="B8407">
            <v>200</v>
          </cell>
          <cell r="C8407" t="str">
            <v>000 1003 0320171310 300 000</v>
          </cell>
          <cell r="D8407">
            <v>6133.3</v>
          </cell>
          <cell r="E8407">
            <v>53.52</v>
          </cell>
          <cell r="F8407">
            <v>6079.78</v>
          </cell>
        </row>
        <row r="8408">
          <cell r="A8408" t="str">
            <v>Социальные выплаты гражданам, кроме публичных нормативных социальных выплат</v>
          </cell>
          <cell r="B8408">
            <v>200</v>
          </cell>
          <cell r="C8408" t="str">
            <v>000 1003 0320171310 320 000</v>
          </cell>
          <cell r="D8408">
            <v>6133.3</v>
          </cell>
          <cell r="E8408">
            <v>53.52</v>
          </cell>
          <cell r="F8408">
            <v>6079.78</v>
          </cell>
        </row>
        <row r="8409">
          <cell r="A8409" t="str">
            <v>Пособия, компенсации и иные социальные выплаты гражданам, кроме публичных нормативных обязательств</v>
          </cell>
          <cell r="B8409">
            <v>200</v>
          </cell>
          <cell r="C8409" t="str">
            <v>000 1003 0320171310 321 000</v>
          </cell>
          <cell r="D8409">
            <v>6133.3</v>
          </cell>
          <cell r="E8409">
            <v>53.52</v>
          </cell>
          <cell r="F8409">
            <v>6079.78</v>
          </cell>
        </row>
        <row r="8410">
          <cell r="A8410" t="str">
            <v>Расходы</v>
          </cell>
          <cell r="B8410">
            <v>200</v>
          </cell>
          <cell r="C8410" t="str">
            <v>000 1003 0320171310 321 200</v>
          </cell>
          <cell r="D8410">
            <v>6133.3</v>
          </cell>
          <cell r="E8410">
            <v>53.52</v>
          </cell>
          <cell r="F8410">
            <v>6079.78</v>
          </cell>
        </row>
        <row r="8411">
          <cell r="A8411" t="str">
            <v>Социальное обеспечение</v>
          </cell>
          <cell r="B8411">
            <v>200</v>
          </cell>
          <cell r="C8411" t="str">
            <v>000 1003 0320171310 321 260</v>
          </cell>
          <cell r="D8411">
            <v>6133.3</v>
          </cell>
          <cell r="E8411">
            <v>53.52</v>
          </cell>
          <cell r="F8411">
            <v>6079.78</v>
          </cell>
        </row>
        <row r="8412">
          <cell r="A8412" t="str">
            <v>Пособия по социальной помощи населению в денежной форме</v>
          </cell>
          <cell r="B8412">
            <v>200</v>
          </cell>
          <cell r="C8412" t="str">
            <v>290 1003 0320171310 321 262</v>
          </cell>
          <cell r="D8412">
            <v>1253.0999999999999</v>
          </cell>
          <cell r="E8412" t="str">
            <v>-</v>
          </cell>
          <cell r="F8412">
            <v>1253.0999999999999</v>
          </cell>
        </row>
        <row r="8413">
          <cell r="A8413" t="str">
            <v>Пособия по социальной помощи населению в натуральной форме</v>
          </cell>
          <cell r="B8413">
            <v>200</v>
          </cell>
          <cell r="C8413" t="str">
            <v>290 1003 0320171310 321 263</v>
          </cell>
          <cell r="D8413">
            <v>4880.2</v>
          </cell>
          <cell r="E8413">
            <v>53.52</v>
          </cell>
          <cell r="F8413">
            <v>4826.68</v>
          </cell>
        </row>
        <row r="8414">
          <cell r="A8414" t="str">
            <v>Предоставление субсидий бюджетным, автономным учреждениям и иным некоммерческим организациям</v>
          </cell>
          <cell r="B8414">
            <v>200</v>
          </cell>
          <cell r="C8414" t="str">
            <v>000 1003 0320171310 600 000</v>
          </cell>
          <cell r="D8414">
            <v>248.4</v>
          </cell>
          <cell r="E8414" t="str">
            <v>-</v>
          </cell>
          <cell r="F8414">
            <v>248.4</v>
          </cell>
        </row>
        <row r="8415">
          <cell r="A8415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8415">
            <v>200</v>
          </cell>
          <cell r="C8415" t="str">
            <v>000 1003 0320171310 630 000</v>
          </cell>
          <cell r="D8415">
            <v>248.4</v>
          </cell>
          <cell r="E8415" t="str">
            <v>-</v>
          </cell>
          <cell r="F8415">
            <v>248.4</v>
          </cell>
        </row>
        <row r="8416">
          <cell r="A8416" t="str">
            <v>Субсидии на возмещение недополученных доходов и (или) возмещение фактически понесенных затрат</v>
          </cell>
          <cell r="B8416">
            <v>200</v>
          </cell>
          <cell r="C8416" t="str">
            <v>000 1003 0320171310 631 000</v>
          </cell>
          <cell r="D8416">
            <v>248.4</v>
          </cell>
          <cell r="E8416" t="str">
            <v>-</v>
          </cell>
          <cell r="F8416">
            <v>248.4</v>
          </cell>
        </row>
        <row r="8417">
          <cell r="A8417" t="str">
            <v>Расходы</v>
          </cell>
          <cell r="B8417">
            <v>200</v>
          </cell>
          <cell r="C8417" t="str">
            <v>000 1003 0320171310 631 200</v>
          </cell>
          <cell r="D8417">
            <v>248.4</v>
          </cell>
          <cell r="E8417" t="str">
            <v>-</v>
          </cell>
          <cell r="F8417">
            <v>248.4</v>
          </cell>
        </row>
        <row r="8418">
          <cell r="A8418" t="str">
            <v>Безвозмездные перечисления текущего характера организациям</v>
          </cell>
          <cell r="B8418">
            <v>200</v>
          </cell>
          <cell r="C8418" t="str">
            <v>000 1003 0320171310 631 240</v>
          </cell>
          <cell r="D8418">
            <v>248.4</v>
          </cell>
          <cell r="E8418" t="str">
            <v>-</v>
          </cell>
          <cell r="F8418">
            <v>248.4</v>
          </cell>
        </row>
        <row r="8419">
          <cell r="A8419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8419">
            <v>200</v>
          </cell>
          <cell r="C8419" t="str">
            <v>290 1003 0320171310 631 246</v>
          </cell>
          <cell r="D8419">
            <v>248.4</v>
          </cell>
          <cell r="E8419" t="str">
            <v>-</v>
          </cell>
          <cell r="F8419">
            <v>248.4</v>
          </cell>
        </row>
        <row r="8420">
          <cell r="A8420" t="str">
            <v>Иные бюджетные ассигнования</v>
          </cell>
          <cell r="B8420">
            <v>200</v>
          </cell>
          <cell r="C8420" t="str">
            <v>000 1003 0320171310 800 000</v>
          </cell>
          <cell r="D8420">
            <v>112.6</v>
          </cell>
          <cell r="E8420" t="str">
            <v>-</v>
          </cell>
          <cell r="F8420">
            <v>112.6</v>
          </cell>
        </row>
        <row r="8421">
          <cell r="A8421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8421">
            <v>200</v>
          </cell>
          <cell r="C8421" t="str">
            <v>000 1003 0320171310 810 000</v>
          </cell>
          <cell r="D8421">
            <v>112.6</v>
          </cell>
          <cell r="E8421" t="str">
            <v>-</v>
          </cell>
          <cell r="F8421">
            <v>112.6</v>
          </cell>
        </row>
        <row r="8422">
          <cell r="A8422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8422">
            <v>200</v>
          </cell>
          <cell r="C8422" t="str">
            <v>000 1003 0320171310 811 000</v>
          </cell>
          <cell r="D8422">
            <v>112.6</v>
          </cell>
          <cell r="E8422" t="str">
            <v>-</v>
          </cell>
          <cell r="F8422">
            <v>112.6</v>
          </cell>
        </row>
        <row r="8423">
          <cell r="A8423" t="str">
            <v>Расходы</v>
          </cell>
          <cell r="B8423">
            <v>200</v>
          </cell>
          <cell r="C8423" t="str">
            <v>000 1003 0320171310 811 200</v>
          </cell>
          <cell r="D8423">
            <v>112.6</v>
          </cell>
          <cell r="E8423" t="str">
            <v>-</v>
          </cell>
          <cell r="F8423">
            <v>112.6</v>
          </cell>
        </row>
        <row r="8424">
          <cell r="A8424" t="str">
            <v>Безвозмездные перечисления текущего характера организациям</v>
          </cell>
          <cell r="B8424">
            <v>200</v>
          </cell>
          <cell r="C8424" t="str">
            <v>000 1003 0320171310 811 240</v>
          </cell>
          <cell r="D8424">
            <v>112.6</v>
          </cell>
          <cell r="E8424" t="str">
            <v>-</v>
          </cell>
          <cell r="F8424">
            <v>112.6</v>
          </cell>
        </row>
        <row r="8425">
          <cell r="A8425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8425">
            <v>200</v>
          </cell>
          <cell r="C8425" t="str">
            <v>290 1003 0320171310 811 245</v>
          </cell>
          <cell r="D8425">
            <v>112.6</v>
          </cell>
          <cell r="E8425" t="str">
            <v>-</v>
          </cell>
          <cell r="F8425">
            <v>112.6</v>
          </cell>
        </row>
        <row r="8426">
          <cell r="A8426" t="str">
            <v>Компенсация расходов на уплату взноса на капитальный ремонт, предоставляемая одиноко проживающим неработающим гражданам, достигшим возраста 70 лет или 80 лет, являющимся собственниками жилых помещений в многоквартирном доме; гражданам, проживающим в соста</v>
          </cell>
          <cell r="B8426">
            <v>200</v>
          </cell>
          <cell r="C8426" t="str">
            <v>000 1003 0320171460 000 000</v>
          </cell>
          <cell r="D8426">
            <v>18691.400000000001</v>
          </cell>
          <cell r="E8426">
            <v>1471.1628799999999</v>
          </cell>
          <cell r="F8426">
            <v>17220.237120000002</v>
          </cell>
        </row>
        <row r="8427">
          <cell r="A8427" t="str">
            <v>Закупка товаров, работ и услуг для обеспечения государственных (муниципальных) нужд</v>
          </cell>
          <cell r="B8427">
            <v>200</v>
          </cell>
          <cell r="C8427" t="str">
            <v>000 1003 0320171460 200 000</v>
          </cell>
          <cell r="D8427">
            <v>147.19999999999999</v>
          </cell>
          <cell r="E8427">
            <v>12.290790000000001</v>
          </cell>
          <cell r="F8427">
            <v>134.90921</v>
          </cell>
        </row>
        <row r="8428">
          <cell r="A8428" t="str">
            <v>Иные закупки товаров, работ и услуг для обеспечения государственных (муниципальных) нужд</v>
          </cell>
          <cell r="B8428">
            <v>200</v>
          </cell>
          <cell r="C8428" t="str">
            <v>000 1003 0320171460 240 000</v>
          </cell>
          <cell r="D8428">
            <v>147.19999999999999</v>
          </cell>
          <cell r="E8428">
            <v>12.290790000000001</v>
          </cell>
          <cell r="F8428">
            <v>134.90921</v>
          </cell>
        </row>
        <row r="8429">
          <cell r="A8429" t="str">
            <v>Прочая закупка товаров, работ и услуг</v>
          </cell>
          <cell r="B8429">
            <v>200</v>
          </cell>
          <cell r="C8429" t="str">
            <v>000 1003 0320171460 244 000</v>
          </cell>
          <cell r="D8429">
            <v>147.19999999999999</v>
          </cell>
          <cell r="E8429">
            <v>12.290790000000001</v>
          </cell>
          <cell r="F8429">
            <v>134.90921</v>
          </cell>
        </row>
        <row r="8430">
          <cell r="A8430" t="str">
            <v>Расходы</v>
          </cell>
          <cell r="B8430">
            <v>200</v>
          </cell>
          <cell r="C8430" t="str">
            <v>000 1003 0320171460 244 200</v>
          </cell>
          <cell r="D8430">
            <v>147.19999999999999</v>
          </cell>
          <cell r="E8430">
            <v>12.290790000000001</v>
          </cell>
          <cell r="F8430">
            <v>134.90921</v>
          </cell>
        </row>
        <row r="8431">
          <cell r="A8431" t="str">
            <v>Оплата работ, услуг</v>
          </cell>
          <cell r="B8431">
            <v>200</v>
          </cell>
          <cell r="C8431" t="str">
            <v>000 1003 0320171460 244 220</v>
          </cell>
          <cell r="D8431">
            <v>147.19999999999999</v>
          </cell>
          <cell r="E8431">
            <v>12.290790000000001</v>
          </cell>
          <cell r="F8431">
            <v>134.90921</v>
          </cell>
        </row>
        <row r="8432">
          <cell r="A8432" t="str">
            <v>Услуги связи</v>
          </cell>
          <cell r="B8432">
            <v>200</v>
          </cell>
          <cell r="C8432" t="str">
            <v>290 1003 0320171460 244 221</v>
          </cell>
          <cell r="D8432">
            <v>30.9</v>
          </cell>
          <cell r="E8432">
            <v>0.84240999999999999</v>
          </cell>
          <cell r="F8432">
            <v>30.057590000000001</v>
          </cell>
        </row>
        <row r="8433">
          <cell r="A8433" t="str">
            <v>Прочие работы, услуги</v>
          </cell>
          <cell r="B8433">
            <v>200</v>
          </cell>
          <cell r="C8433" t="str">
            <v>290 1003 0320171460 244 226</v>
          </cell>
          <cell r="D8433">
            <v>116.3</v>
          </cell>
          <cell r="E8433">
            <v>11.448379999999998</v>
          </cell>
          <cell r="F8433">
            <v>104.85162</v>
          </cell>
        </row>
        <row r="8434">
          <cell r="A8434" t="str">
            <v>Социальное обеспечение и иные выплаты населению</v>
          </cell>
          <cell r="B8434">
            <v>200</v>
          </cell>
          <cell r="C8434" t="str">
            <v>000 1003 0320171460 300 000</v>
          </cell>
          <cell r="D8434">
            <v>18544.2</v>
          </cell>
          <cell r="E8434">
            <v>1458.8720900000001</v>
          </cell>
          <cell r="F8434">
            <v>17085.32791</v>
          </cell>
        </row>
        <row r="8435">
          <cell r="A8435" t="str">
            <v>Социальные выплаты гражданам, кроме публичных нормативных социальных выплат</v>
          </cell>
          <cell r="B8435">
            <v>200</v>
          </cell>
          <cell r="C8435" t="str">
            <v>000 1003 0320171460 320 000</v>
          </cell>
          <cell r="D8435">
            <v>18544.2</v>
          </cell>
          <cell r="E8435">
            <v>1458.8720900000001</v>
          </cell>
          <cell r="F8435">
            <v>17085.32791</v>
          </cell>
        </row>
        <row r="8436">
          <cell r="A8436" t="str">
            <v>Пособия, компенсации и иные социальные выплаты гражданам, кроме публичных нормативных обязательств</v>
          </cell>
          <cell r="B8436">
            <v>200</v>
          </cell>
          <cell r="C8436" t="str">
            <v>000 1003 0320171460 321 000</v>
          </cell>
          <cell r="D8436">
            <v>18544.2</v>
          </cell>
          <cell r="E8436">
            <v>1458.8720900000001</v>
          </cell>
          <cell r="F8436">
            <v>17085.32791</v>
          </cell>
        </row>
        <row r="8437">
          <cell r="A8437" t="str">
            <v>Расходы</v>
          </cell>
          <cell r="B8437">
            <v>200</v>
          </cell>
          <cell r="C8437" t="str">
            <v>000 1003 0320171460 321 200</v>
          </cell>
          <cell r="D8437">
            <v>18544.2</v>
          </cell>
          <cell r="E8437">
            <v>1458.8720900000001</v>
          </cell>
          <cell r="F8437">
            <v>17085.32791</v>
          </cell>
        </row>
        <row r="8438">
          <cell r="A8438" t="str">
            <v>Социальное обеспечение</v>
          </cell>
          <cell r="B8438">
            <v>200</v>
          </cell>
          <cell r="C8438" t="str">
            <v>000 1003 0320171460 321 260</v>
          </cell>
          <cell r="D8438">
            <v>18544.2</v>
          </cell>
          <cell r="E8438">
            <v>1458.8720900000001</v>
          </cell>
          <cell r="F8438">
            <v>17085.32791</v>
          </cell>
        </row>
        <row r="8439">
          <cell r="A8439" t="str">
            <v>Пособия по социальной помощи населению в натуральной форме</v>
          </cell>
          <cell r="B8439">
            <v>200</v>
          </cell>
          <cell r="C8439" t="str">
            <v>290 1003 0320171460 321 263</v>
          </cell>
          <cell r="D8439">
            <v>18544.2</v>
          </cell>
          <cell r="E8439">
            <v>1458.8720900000001</v>
          </cell>
          <cell r="F8439">
            <v>17085.32791</v>
          </cell>
        </row>
        <row r="8440">
          <cell r="A8440" t="str">
            <v>Выплата единовременной материальной помощи пенсионерам и гражданам, относящимся к отдельным льготным категориям населения, к памятным и праздничным датам</v>
          </cell>
          <cell r="B8440">
            <v>200</v>
          </cell>
          <cell r="C8440" t="str">
            <v>000 1003 0320172160 000 000</v>
          </cell>
          <cell r="D8440">
            <v>294857.59999999998</v>
          </cell>
          <cell r="E8440">
            <v>125453.875</v>
          </cell>
          <cell r="F8440">
            <v>169403.72500000001</v>
          </cell>
        </row>
        <row r="8441">
          <cell r="A8441" t="str">
            <v>Закупка товаров, работ и услуг для обеспечения государственных (муниципальных) нужд</v>
          </cell>
          <cell r="B8441">
            <v>200</v>
          </cell>
          <cell r="C8441" t="str">
            <v>000 1003 0320172160 200 000</v>
          </cell>
          <cell r="D8441">
            <v>3028.4</v>
          </cell>
          <cell r="E8441">
            <v>933.875</v>
          </cell>
          <cell r="F8441">
            <v>2094.5250000000001</v>
          </cell>
        </row>
        <row r="8442">
          <cell r="A8442" t="str">
            <v>Иные закупки товаров, работ и услуг для обеспечения государственных (муниципальных) нужд</v>
          </cell>
          <cell r="B8442">
            <v>200</v>
          </cell>
          <cell r="C8442" t="str">
            <v>000 1003 0320172160 240 000</v>
          </cell>
          <cell r="D8442">
            <v>3028.4</v>
          </cell>
          <cell r="E8442">
            <v>933.875</v>
          </cell>
          <cell r="F8442">
            <v>2094.5250000000001</v>
          </cell>
        </row>
        <row r="8443">
          <cell r="A8443" t="str">
            <v>Прочая закупка товаров, работ и услуг</v>
          </cell>
          <cell r="B8443">
            <v>200</v>
          </cell>
          <cell r="C8443" t="str">
            <v>000 1003 0320172160 244 000</v>
          </cell>
          <cell r="D8443">
            <v>3028.4</v>
          </cell>
          <cell r="E8443">
            <v>933.875</v>
          </cell>
          <cell r="F8443">
            <v>2094.5250000000001</v>
          </cell>
        </row>
        <row r="8444">
          <cell r="A8444" t="str">
            <v>Расходы</v>
          </cell>
          <cell r="B8444">
            <v>200</v>
          </cell>
          <cell r="C8444" t="str">
            <v>000 1003 0320172160 244 200</v>
          </cell>
          <cell r="D8444">
            <v>3028.4</v>
          </cell>
          <cell r="E8444">
            <v>933.875</v>
          </cell>
          <cell r="F8444">
            <v>2094.5250000000001</v>
          </cell>
        </row>
        <row r="8445">
          <cell r="A8445" t="str">
            <v>Оплата работ, услуг</v>
          </cell>
          <cell r="B8445">
            <v>200</v>
          </cell>
          <cell r="C8445" t="str">
            <v>000 1003 0320172160 244 220</v>
          </cell>
          <cell r="D8445">
            <v>3028.4</v>
          </cell>
          <cell r="E8445">
            <v>933.875</v>
          </cell>
          <cell r="F8445">
            <v>2094.5250000000001</v>
          </cell>
        </row>
        <row r="8446">
          <cell r="A8446" t="str">
            <v>Услуги связи</v>
          </cell>
          <cell r="B8446">
            <v>200</v>
          </cell>
          <cell r="C8446" t="str">
            <v>290 1003 0320172160 244 221</v>
          </cell>
          <cell r="D8446">
            <v>341.1</v>
          </cell>
          <cell r="E8446">
            <v>41.433999999999997</v>
          </cell>
          <cell r="F8446">
            <v>299.666</v>
          </cell>
        </row>
        <row r="8447">
          <cell r="A8447" t="str">
            <v>Прочие работы, услуги</v>
          </cell>
          <cell r="B8447">
            <v>200</v>
          </cell>
          <cell r="C8447" t="str">
            <v>290 1003 0320172160 244 226</v>
          </cell>
          <cell r="D8447">
            <v>2687.3</v>
          </cell>
          <cell r="E8447">
            <v>892.44100000000003</v>
          </cell>
          <cell r="F8447">
            <v>1794.8589999999999</v>
          </cell>
        </row>
        <row r="8448">
          <cell r="A8448" t="str">
            <v>Социальное обеспечение и иные выплаты населению</v>
          </cell>
          <cell r="B8448">
            <v>200</v>
          </cell>
          <cell r="C8448" t="str">
            <v>000 1003 0320172160 300 000</v>
          </cell>
          <cell r="D8448">
            <v>291829.2</v>
          </cell>
          <cell r="E8448">
            <v>124520</v>
          </cell>
          <cell r="F8448">
            <v>167309.20000000001</v>
          </cell>
        </row>
        <row r="8449">
          <cell r="A8449" t="str">
            <v>Публичные нормативные социальные выплаты гражданам</v>
          </cell>
          <cell r="B8449">
            <v>200</v>
          </cell>
          <cell r="C8449" t="str">
            <v>000 1003 0320172160 310 000</v>
          </cell>
          <cell r="D8449">
            <v>291829.2</v>
          </cell>
          <cell r="E8449">
            <v>124520</v>
          </cell>
          <cell r="F8449">
            <v>167309.20000000001</v>
          </cell>
        </row>
        <row r="8450">
          <cell r="A8450" t="str">
            <v>Пособия, компенсации, меры социальной поддержки по публичным нормативным обязательствам</v>
          </cell>
          <cell r="B8450">
            <v>200</v>
          </cell>
          <cell r="C8450" t="str">
            <v>000 1003 0320172160 313 000</v>
          </cell>
          <cell r="D8450">
            <v>291829.2</v>
          </cell>
          <cell r="E8450">
            <v>124520</v>
          </cell>
          <cell r="F8450">
            <v>167309.20000000001</v>
          </cell>
        </row>
        <row r="8451">
          <cell r="A8451" t="str">
            <v>Расходы</v>
          </cell>
          <cell r="B8451">
            <v>200</v>
          </cell>
          <cell r="C8451" t="str">
            <v>000 1003 0320172160 313 200</v>
          </cell>
          <cell r="D8451">
            <v>291829.2</v>
          </cell>
          <cell r="E8451">
            <v>124520</v>
          </cell>
          <cell r="F8451">
            <v>167309.20000000001</v>
          </cell>
        </row>
        <row r="8452">
          <cell r="A8452" t="str">
            <v>Социальное обеспечение</v>
          </cell>
          <cell r="B8452">
            <v>200</v>
          </cell>
          <cell r="C8452" t="str">
            <v>000 1003 0320172160 313 260</v>
          </cell>
          <cell r="D8452">
            <v>291829.2</v>
          </cell>
          <cell r="E8452">
            <v>124520</v>
          </cell>
          <cell r="F8452">
            <v>167309.20000000001</v>
          </cell>
        </row>
        <row r="8453">
          <cell r="A8453" t="str">
            <v>Пособия по социальной помощи населению в денежной форме</v>
          </cell>
          <cell r="B8453">
            <v>200</v>
          </cell>
          <cell r="C8453" t="str">
            <v>290 1003 0320172160 313 262</v>
          </cell>
          <cell r="D8453">
            <v>291829.2</v>
          </cell>
          <cell r="E8453">
            <v>124520</v>
          </cell>
          <cell r="F8453">
            <v>167309.20000000001</v>
          </cell>
        </row>
        <row r="8454">
          <cell r="A8454" t="str">
            <v>Ежемесячные выплаты неработающим пенсионерам, имеющим стаж работы не менее 20 лет, и инвалидам с детства I и II групп</v>
          </cell>
          <cell r="B8454">
            <v>200</v>
          </cell>
          <cell r="C8454" t="str">
            <v>000 1003 0320172220 000 000</v>
          </cell>
          <cell r="D8454">
            <v>406152.1</v>
          </cell>
          <cell r="E8454">
            <v>3962.5699799999998</v>
          </cell>
          <cell r="F8454">
            <v>402189.53002000001</v>
          </cell>
        </row>
        <row r="8455">
          <cell r="A8455" t="str">
            <v>Закупка товаров, работ и услуг для обеспечения государственных (муниципальных) нужд</v>
          </cell>
          <cell r="B8455">
            <v>200</v>
          </cell>
          <cell r="C8455" t="str">
            <v>000 1003 0320172220 200 000</v>
          </cell>
          <cell r="D8455">
            <v>3604.2</v>
          </cell>
          <cell r="E8455">
            <v>30.150089999999999</v>
          </cell>
          <cell r="F8455">
            <v>3574.0499100000002</v>
          </cell>
        </row>
        <row r="8456">
          <cell r="A8456" t="str">
            <v>Иные закупки товаров, работ и услуг для обеспечения государственных (муниципальных) нужд</v>
          </cell>
          <cell r="B8456">
            <v>200</v>
          </cell>
          <cell r="C8456" t="str">
            <v>000 1003 0320172220 240 000</v>
          </cell>
          <cell r="D8456">
            <v>3604.2</v>
          </cell>
          <cell r="E8456">
            <v>30.150089999999999</v>
          </cell>
          <cell r="F8456">
            <v>3574.0499100000002</v>
          </cell>
        </row>
        <row r="8457">
          <cell r="A8457" t="str">
            <v>Прочая закупка товаров, работ и услуг</v>
          </cell>
          <cell r="B8457">
            <v>200</v>
          </cell>
          <cell r="C8457" t="str">
            <v>000 1003 0320172220 244 000</v>
          </cell>
          <cell r="D8457">
            <v>3604.2</v>
          </cell>
          <cell r="E8457">
            <v>30.150089999999999</v>
          </cell>
          <cell r="F8457">
            <v>3574.0499100000002</v>
          </cell>
        </row>
        <row r="8458">
          <cell r="A8458" t="str">
            <v>Расходы</v>
          </cell>
          <cell r="B8458">
            <v>200</v>
          </cell>
          <cell r="C8458" t="str">
            <v>000 1003 0320172220 244 200</v>
          </cell>
          <cell r="D8458">
            <v>3604.2</v>
          </cell>
          <cell r="E8458">
            <v>30.150089999999999</v>
          </cell>
          <cell r="F8458">
            <v>3574.0499100000002</v>
          </cell>
        </row>
        <row r="8459">
          <cell r="A8459" t="str">
            <v>Оплата работ, услуг</v>
          </cell>
          <cell r="B8459">
            <v>200</v>
          </cell>
          <cell r="C8459" t="str">
            <v>000 1003 0320172220 244 220</v>
          </cell>
          <cell r="D8459">
            <v>3604.2</v>
          </cell>
          <cell r="E8459">
            <v>30.150089999999999</v>
          </cell>
          <cell r="F8459">
            <v>3574.0499100000002</v>
          </cell>
        </row>
        <row r="8460">
          <cell r="A8460" t="str">
            <v>Услуги связи</v>
          </cell>
          <cell r="B8460">
            <v>200</v>
          </cell>
          <cell r="C8460" t="str">
            <v>290 1003 0320172220 244 221</v>
          </cell>
          <cell r="D8460">
            <v>180.1</v>
          </cell>
          <cell r="E8460">
            <v>4.2463100000000003</v>
          </cell>
          <cell r="F8460">
            <v>175.85369</v>
          </cell>
        </row>
        <row r="8461">
          <cell r="A8461" t="str">
            <v>Прочие работы, услуги</v>
          </cell>
          <cell r="B8461">
            <v>200</v>
          </cell>
          <cell r="C8461" t="str">
            <v>290 1003 0320172220 244 226</v>
          </cell>
          <cell r="D8461">
            <v>3424.1</v>
          </cell>
          <cell r="E8461">
            <v>25.903779999999998</v>
          </cell>
          <cell r="F8461">
            <v>3398.1962200000003</v>
          </cell>
        </row>
        <row r="8462">
          <cell r="A8462" t="str">
            <v>Социальное обеспечение и иные выплаты населению</v>
          </cell>
          <cell r="B8462">
            <v>200</v>
          </cell>
          <cell r="C8462" t="str">
            <v>000 1003 0320172220 300 000</v>
          </cell>
          <cell r="D8462">
            <v>402547.9</v>
          </cell>
          <cell r="E8462">
            <v>3932.4198900000001</v>
          </cell>
          <cell r="F8462">
            <v>398615.48011</v>
          </cell>
        </row>
        <row r="8463">
          <cell r="A8463" t="str">
            <v>Публичные нормативные социальные выплаты гражданам</v>
          </cell>
          <cell r="B8463">
            <v>200</v>
          </cell>
          <cell r="C8463" t="str">
            <v>000 1003 0320172220 310 000</v>
          </cell>
          <cell r="D8463">
            <v>402547.9</v>
          </cell>
          <cell r="E8463">
            <v>3932.4198900000001</v>
          </cell>
          <cell r="F8463">
            <v>398615.48011</v>
          </cell>
        </row>
        <row r="8464">
          <cell r="A8464" t="str">
            <v>Пособия, компенсации, меры социальной поддержки по публичным нормативным обязательствам</v>
          </cell>
          <cell r="B8464">
            <v>200</v>
          </cell>
          <cell r="C8464" t="str">
            <v>000 1003 0320172220 313 000</v>
          </cell>
          <cell r="D8464">
            <v>402547.9</v>
          </cell>
          <cell r="E8464">
            <v>3932.4198900000001</v>
          </cell>
          <cell r="F8464">
            <v>398615.48011</v>
          </cell>
        </row>
        <row r="8465">
          <cell r="A8465" t="str">
            <v>Расходы</v>
          </cell>
          <cell r="B8465">
            <v>200</v>
          </cell>
          <cell r="C8465" t="str">
            <v>000 1003 0320172220 313 200</v>
          </cell>
          <cell r="D8465">
            <v>402547.9</v>
          </cell>
          <cell r="E8465">
            <v>3932.4198900000001</v>
          </cell>
          <cell r="F8465">
            <v>398615.48011</v>
          </cell>
        </row>
        <row r="8466">
          <cell r="A8466" t="str">
            <v>Социальное обеспечение</v>
          </cell>
          <cell r="B8466">
            <v>200</v>
          </cell>
          <cell r="C8466" t="str">
            <v>000 1003 0320172220 313 260</v>
          </cell>
          <cell r="D8466">
            <v>402547.9</v>
          </cell>
          <cell r="E8466">
            <v>3932.4198900000001</v>
          </cell>
          <cell r="F8466">
            <v>398615.48011</v>
          </cell>
        </row>
        <row r="8467">
          <cell r="A8467" t="str">
            <v>Пособия по социальной помощи населению в денежной форме</v>
          </cell>
          <cell r="B8467">
            <v>200</v>
          </cell>
          <cell r="C8467" t="str">
            <v>290 1003 0320172220 313 262</v>
          </cell>
          <cell r="D8467">
            <v>402547.9</v>
          </cell>
          <cell r="E8467">
            <v>3932.4198900000001</v>
          </cell>
          <cell r="F8467">
            <v>398615.48011</v>
          </cell>
        </row>
        <row r="8468">
          <cell r="A8468" t="str">
            <v>Выплата социального пособия на погребение</v>
          </cell>
          <cell r="B8468">
            <v>200</v>
          </cell>
          <cell r="C8468" t="str">
            <v>000 1003 0320172320 000 000</v>
          </cell>
          <cell r="D8468">
            <v>6518.9</v>
          </cell>
          <cell r="E8468">
            <v>463.96584000000001</v>
          </cell>
          <cell r="F8468">
            <v>6054.9341599999998</v>
          </cell>
        </row>
        <row r="8469">
          <cell r="A8469" t="str">
            <v>Закупка товаров, работ и услуг для обеспечения государственных (муниципальных) нужд</v>
          </cell>
          <cell r="B8469">
            <v>200</v>
          </cell>
          <cell r="C8469" t="str">
            <v>000 1003 0320172320 200 000</v>
          </cell>
          <cell r="D8469">
            <v>96.3</v>
          </cell>
          <cell r="E8469">
            <v>3.69584</v>
          </cell>
          <cell r="F8469">
            <v>92.604160000000007</v>
          </cell>
        </row>
        <row r="8470">
          <cell r="A8470" t="str">
            <v>Иные закупки товаров, работ и услуг для обеспечения государственных (муниципальных) нужд</v>
          </cell>
          <cell r="B8470">
            <v>200</v>
          </cell>
          <cell r="C8470" t="str">
            <v>000 1003 0320172320 240 000</v>
          </cell>
          <cell r="D8470">
            <v>96.3</v>
          </cell>
          <cell r="E8470">
            <v>3.69584</v>
          </cell>
          <cell r="F8470">
            <v>92.604160000000007</v>
          </cell>
        </row>
        <row r="8471">
          <cell r="A8471" t="str">
            <v>Прочая закупка товаров, работ и услуг</v>
          </cell>
          <cell r="B8471">
            <v>200</v>
          </cell>
          <cell r="C8471" t="str">
            <v>000 1003 0320172320 244 000</v>
          </cell>
          <cell r="D8471">
            <v>96.3</v>
          </cell>
          <cell r="E8471">
            <v>3.69584</v>
          </cell>
          <cell r="F8471">
            <v>92.604160000000007</v>
          </cell>
        </row>
        <row r="8472">
          <cell r="A8472" t="str">
            <v>Расходы</v>
          </cell>
          <cell r="B8472">
            <v>200</v>
          </cell>
          <cell r="C8472" t="str">
            <v>000 1003 0320172320 244 200</v>
          </cell>
          <cell r="D8472">
            <v>96.3</v>
          </cell>
          <cell r="E8472">
            <v>3.69584</v>
          </cell>
          <cell r="F8472">
            <v>92.604160000000007</v>
          </cell>
        </row>
        <row r="8473">
          <cell r="A8473" t="str">
            <v>Оплата работ, услуг</v>
          </cell>
          <cell r="B8473">
            <v>200</v>
          </cell>
          <cell r="C8473" t="str">
            <v>000 1003 0320172320 244 220</v>
          </cell>
          <cell r="D8473">
            <v>96.3</v>
          </cell>
          <cell r="E8473">
            <v>3.69584</v>
          </cell>
          <cell r="F8473">
            <v>92.604160000000007</v>
          </cell>
        </row>
        <row r="8474">
          <cell r="A8474" t="str">
            <v>Услуги связи</v>
          </cell>
          <cell r="B8474">
            <v>200</v>
          </cell>
          <cell r="C8474" t="str">
            <v>290 1003 0320172320 244 221</v>
          </cell>
          <cell r="D8474">
            <v>10.3</v>
          </cell>
          <cell r="E8474">
            <v>0.32112000000000002</v>
          </cell>
          <cell r="F8474">
            <v>9.9788799999999984</v>
          </cell>
        </row>
        <row r="8475">
          <cell r="A8475" t="str">
            <v>Прочие работы, услуги</v>
          </cell>
          <cell r="B8475">
            <v>200</v>
          </cell>
          <cell r="C8475" t="str">
            <v>290 1003 0320172320 244 226</v>
          </cell>
          <cell r="D8475">
            <v>86</v>
          </cell>
          <cell r="E8475">
            <v>3.3747199999999999</v>
          </cell>
          <cell r="F8475">
            <v>82.625280000000004</v>
          </cell>
        </row>
        <row r="8476">
          <cell r="A8476" t="str">
            <v>Социальное обеспечение и иные выплаты населению</v>
          </cell>
          <cell r="B8476">
            <v>200</v>
          </cell>
          <cell r="C8476" t="str">
            <v>000 1003 0320172320 300 000</v>
          </cell>
          <cell r="D8476">
            <v>6422.6</v>
          </cell>
          <cell r="E8476">
            <v>460.27</v>
          </cell>
          <cell r="F8476">
            <v>5962.33</v>
          </cell>
        </row>
        <row r="8477">
          <cell r="A8477" t="str">
            <v>Публичные нормативные социальные выплаты гражданам</v>
          </cell>
          <cell r="B8477">
            <v>200</v>
          </cell>
          <cell r="C8477" t="str">
            <v>000 1003 0320172320 310 000</v>
          </cell>
          <cell r="D8477">
            <v>6422.6</v>
          </cell>
          <cell r="E8477">
            <v>460.27</v>
          </cell>
          <cell r="F8477">
            <v>5962.33</v>
          </cell>
        </row>
        <row r="8478">
          <cell r="A8478" t="str">
            <v>Пособия, компенсации, меры социальной поддержки по публичным нормативным обязательствам</v>
          </cell>
          <cell r="B8478">
            <v>200</v>
          </cell>
          <cell r="C8478" t="str">
            <v>000 1003 0320172320 313 000</v>
          </cell>
          <cell r="D8478">
            <v>6422.6</v>
          </cell>
          <cell r="E8478">
            <v>460.27</v>
          </cell>
          <cell r="F8478">
            <v>5962.33</v>
          </cell>
        </row>
        <row r="8479">
          <cell r="A8479" t="str">
            <v>Расходы</v>
          </cell>
          <cell r="B8479">
            <v>200</v>
          </cell>
          <cell r="C8479" t="str">
            <v>000 1003 0320172320 313 200</v>
          </cell>
          <cell r="D8479">
            <v>6422.6</v>
          </cell>
          <cell r="E8479">
            <v>460.27</v>
          </cell>
          <cell r="F8479">
            <v>5962.33</v>
          </cell>
        </row>
        <row r="8480">
          <cell r="A8480" t="str">
            <v>Социальное обеспечение</v>
          </cell>
          <cell r="B8480">
            <v>200</v>
          </cell>
          <cell r="C8480" t="str">
            <v>000 1003 0320172320 313 260</v>
          </cell>
          <cell r="D8480">
            <v>6422.6</v>
          </cell>
          <cell r="E8480">
            <v>460.27</v>
          </cell>
          <cell r="F8480">
            <v>5962.33</v>
          </cell>
        </row>
        <row r="8481">
          <cell r="A8481" t="str">
            <v>Пособия по социальной помощи населению в денежной форме</v>
          </cell>
          <cell r="B8481">
            <v>200</v>
          </cell>
          <cell r="C8481" t="str">
            <v>290 1003 0320172320 313 262</v>
          </cell>
          <cell r="D8481">
            <v>6422.6</v>
          </cell>
          <cell r="E8481">
            <v>460.27</v>
          </cell>
          <cell r="F8481">
            <v>5962.33</v>
          </cell>
        </row>
        <row r="8482">
          <cell r="A8482" t="str">
            <v>Оказание государственной социальной помощи малоимущим семьям, малоимущим одиноко проживающим гражданам и дополнительных мер социальной помощи отдельным категориям граждан</v>
          </cell>
          <cell r="B8482">
            <v>200</v>
          </cell>
          <cell r="C8482" t="str">
            <v>000 1003 0320172350 000 000</v>
          </cell>
          <cell r="D8482">
            <v>570764</v>
          </cell>
          <cell r="E8482">
            <v>22979.267829999997</v>
          </cell>
          <cell r="F8482">
            <v>547784.73216999997</v>
          </cell>
        </row>
        <row r="8483">
          <cell r="A8483" t="str">
            <v>Закупка товаров, работ и услуг для обеспечения государственных (муниципальных) нужд</v>
          </cell>
          <cell r="B8483">
            <v>200</v>
          </cell>
          <cell r="C8483" t="str">
            <v>000 1003 0320172350 200 000</v>
          </cell>
          <cell r="D8483">
            <v>4999.1000000000004</v>
          </cell>
          <cell r="E8483">
            <v>167.12798999999998</v>
          </cell>
          <cell r="F8483">
            <v>4831.9720099999995</v>
          </cell>
        </row>
        <row r="8484">
          <cell r="A8484" t="str">
            <v>Иные закупки товаров, работ и услуг для обеспечения государственных (муниципальных) нужд</v>
          </cell>
          <cell r="B8484">
            <v>200</v>
          </cell>
          <cell r="C8484" t="str">
            <v>000 1003 0320172350 240 000</v>
          </cell>
          <cell r="D8484">
            <v>4999.1000000000004</v>
          </cell>
          <cell r="E8484">
            <v>167.12798999999998</v>
          </cell>
          <cell r="F8484">
            <v>4831.9720099999995</v>
          </cell>
        </row>
        <row r="8485">
          <cell r="A8485" t="str">
            <v>Прочая закупка товаров, работ и услуг</v>
          </cell>
          <cell r="B8485">
            <v>200</v>
          </cell>
          <cell r="C8485" t="str">
            <v>000 1003 0320172350 244 000</v>
          </cell>
          <cell r="D8485">
            <v>4999.1000000000004</v>
          </cell>
          <cell r="E8485">
            <v>167.12798999999998</v>
          </cell>
          <cell r="F8485">
            <v>4831.9720099999995</v>
          </cell>
        </row>
        <row r="8486">
          <cell r="A8486" t="str">
            <v>Расходы</v>
          </cell>
          <cell r="B8486">
            <v>200</v>
          </cell>
          <cell r="C8486" t="str">
            <v>000 1003 0320172350 244 200</v>
          </cell>
          <cell r="D8486">
            <v>4999.1000000000004</v>
          </cell>
          <cell r="E8486">
            <v>167.12798999999998</v>
          </cell>
          <cell r="F8486">
            <v>4831.9720099999995</v>
          </cell>
        </row>
        <row r="8487">
          <cell r="A8487" t="str">
            <v>Оплата работ, услуг</v>
          </cell>
          <cell r="B8487">
            <v>200</v>
          </cell>
          <cell r="C8487" t="str">
            <v>000 1003 0320172350 244 220</v>
          </cell>
          <cell r="D8487">
            <v>4999.1000000000004</v>
          </cell>
          <cell r="E8487">
            <v>167.12798999999998</v>
          </cell>
          <cell r="F8487">
            <v>4831.9720099999995</v>
          </cell>
        </row>
        <row r="8488">
          <cell r="A8488" t="str">
            <v>Услуги связи</v>
          </cell>
          <cell r="B8488">
            <v>200</v>
          </cell>
          <cell r="C8488" t="str">
            <v>290 1003 0320172350 244 221</v>
          </cell>
          <cell r="D8488">
            <v>447.2</v>
          </cell>
          <cell r="E8488">
            <v>14.33192</v>
          </cell>
          <cell r="F8488">
            <v>432.86808000000002</v>
          </cell>
        </row>
        <row r="8489">
          <cell r="A8489" t="str">
            <v>Прочие работы, услуги</v>
          </cell>
          <cell r="B8489">
            <v>200</v>
          </cell>
          <cell r="C8489" t="str">
            <v>290 1003 0320172350 244 226</v>
          </cell>
          <cell r="D8489">
            <v>4551.8999999999996</v>
          </cell>
          <cell r="E8489">
            <v>152.79607000000001</v>
          </cell>
          <cell r="F8489">
            <v>4399.1039299999993</v>
          </cell>
        </row>
        <row r="8490">
          <cell r="A8490" t="str">
            <v>Социальное обеспечение и иные выплаты населению</v>
          </cell>
          <cell r="B8490">
            <v>200</v>
          </cell>
          <cell r="C8490" t="str">
            <v>000 1003 0320172350 300 000</v>
          </cell>
          <cell r="D8490">
            <v>565764.9</v>
          </cell>
          <cell r="E8490">
            <v>22812.13984</v>
          </cell>
          <cell r="F8490">
            <v>542952.76015999995</v>
          </cell>
        </row>
        <row r="8491">
          <cell r="A8491" t="str">
            <v>Публичные нормативные социальные выплаты гражданам</v>
          </cell>
          <cell r="B8491">
            <v>200</v>
          </cell>
          <cell r="C8491" t="str">
            <v>000 1003 0320172350 310 000</v>
          </cell>
          <cell r="D8491">
            <v>565764.9</v>
          </cell>
          <cell r="E8491">
            <v>22812.13984</v>
          </cell>
          <cell r="F8491">
            <v>542952.76015999995</v>
          </cell>
        </row>
        <row r="8492">
          <cell r="A8492" t="str">
            <v>Пособия, компенсации, меры социальной поддержки по публичным нормативным обязательствам</v>
          </cell>
          <cell r="B8492">
            <v>200</v>
          </cell>
          <cell r="C8492" t="str">
            <v>000 1003 0320172350 313 000</v>
          </cell>
          <cell r="D8492">
            <v>565764.9</v>
          </cell>
          <cell r="E8492">
            <v>22812.13984</v>
          </cell>
          <cell r="F8492">
            <v>542952.76015999995</v>
          </cell>
        </row>
        <row r="8493">
          <cell r="A8493" t="str">
            <v>Расходы</v>
          </cell>
          <cell r="B8493">
            <v>200</v>
          </cell>
          <cell r="C8493" t="str">
            <v>000 1003 0320172350 313 200</v>
          </cell>
          <cell r="D8493">
            <v>565764.9</v>
          </cell>
          <cell r="E8493">
            <v>22812.13984</v>
          </cell>
          <cell r="F8493">
            <v>542952.76015999995</v>
          </cell>
        </row>
        <row r="8494">
          <cell r="A8494" t="str">
            <v>Социальное обеспечение</v>
          </cell>
          <cell r="B8494">
            <v>200</v>
          </cell>
          <cell r="C8494" t="str">
            <v>000 1003 0320172350 313 260</v>
          </cell>
          <cell r="D8494">
            <v>565764.9</v>
          </cell>
          <cell r="E8494">
            <v>22812.13984</v>
          </cell>
          <cell r="F8494">
            <v>542952.76015999995</v>
          </cell>
        </row>
        <row r="8495">
          <cell r="A8495" t="str">
            <v>Пособия по социальной помощи населению в денежной форме</v>
          </cell>
          <cell r="B8495">
            <v>200</v>
          </cell>
          <cell r="C8495" t="str">
            <v>290 1003 0320172350 313 262</v>
          </cell>
          <cell r="D8495">
            <v>565764.9</v>
          </cell>
          <cell r="E8495">
            <v>22812.13984</v>
          </cell>
          <cell r="F8495">
            <v>542952.76015999995</v>
          </cell>
        </row>
        <row r="8496">
          <cell r="A8496" t="str">
            <v>Компенсация отдельным категориям граждан оплаты взноса на капитальный ремонт общего имущества в многоквартирном доме</v>
          </cell>
          <cell r="B8496">
            <v>200</v>
          </cell>
          <cell r="C8496" t="str">
            <v>000 1003 03201R4620 000 000</v>
          </cell>
          <cell r="D8496">
            <v>14102.6</v>
          </cell>
          <cell r="E8496" t="str">
            <v>-</v>
          </cell>
          <cell r="F8496">
            <v>14102.6</v>
          </cell>
        </row>
        <row r="8497">
          <cell r="A8497" t="str">
            <v>Социальное обеспечение и иные выплаты населению</v>
          </cell>
          <cell r="B8497">
            <v>200</v>
          </cell>
          <cell r="C8497" t="str">
            <v>000 1003 03201R4620 300 000</v>
          </cell>
          <cell r="D8497">
            <v>14102.6</v>
          </cell>
          <cell r="E8497" t="str">
            <v>-</v>
          </cell>
          <cell r="F8497">
            <v>14102.6</v>
          </cell>
        </row>
        <row r="8498">
          <cell r="A8498" t="str">
            <v>Социальные выплаты гражданам, кроме публичных нормативных социальных выплат</v>
          </cell>
          <cell r="B8498">
            <v>200</v>
          </cell>
          <cell r="C8498" t="str">
            <v>000 1003 03201R4620 320 000</v>
          </cell>
          <cell r="D8498">
            <v>14102.6</v>
          </cell>
          <cell r="E8498" t="str">
            <v>-</v>
          </cell>
          <cell r="F8498">
            <v>14102.6</v>
          </cell>
        </row>
        <row r="8499">
          <cell r="A8499" t="str">
            <v>Пособия, компенсации и иные социальные выплаты гражданам, кроме публичных нормативных обязательств</v>
          </cell>
          <cell r="B8499">
            <v>200</v>
          </cell>
          <cell r="C8499" t="str">
            <v>000 1003 03201R4620 321 000</v>
          </cell>
          <cell r="D8499">
            <v>14102.6</v>
          </cell>
          <cell r="E8499" t="str">
            <v>-</v>
          </cell>
          <cell r="F8499">
            <v>14102.6</v>
          </cell>
        </row>
        <row r="8500">
          <cell r="A8500" t="str">
            <v>Расходы</v>
          </cell>
          <cell r="B8500">
            <v>200</v>
          </cell>
          <cell r="C8500" t="str">
            <v>000 1003 03201R4620 321 200</v>
          </cell>
          <cell r="D8500">
            <v>14102.6</v>
          </cell>
          <cell r="E8500" t="str">
            <v>-</v>
          </cell>
          <cell r="F8500">
            <v>14102.6</v>
          </cell>
        </row>
        <row r="8501">
          <cell r="A8501" t="str">
            <v>Социальное обеспечение</v>
          </cell>
          <cell r="B8501">
            <v>200</v>
          </cell>
          <cell r="C8501" t="str">
            <v>000 1003 03201R4620 321 260</v>
          </cell>
          <cell r="D8501">
            <v>14102.6</v>
          </cell>
          <cell r="E8501" t="str">
            <v>-</v>
          </cell>
          <cell r="F8501">
            <v>14102.6</v>
          </cell>
        </row>
        <row r="8502">
          <cell r="A8502" t="str">
            <v>Пособия по социальной помощи населению в натуральной форме</v>
          </cell>
          <cell r="B8502">
            <v>200</v>
          </cell>
          <cell r="C8502" t="str">
            <v>290 1003 03201R4620 321 263</v>
          </cell>
          <cell r="D8502">
            <v>14102.6</v>
          </cell>
          <cell r="E8502" t="str">
            <v>-</v>
          </cell>
          <cell r="F8502">
            <v>14102.6</v>
          </cell>
        </row>
        <row r="8503">
          <cell r="A8503" t="str">
            <v>Основное мероприятие "Реализация социальных гарантий отдельных категорий граждан"</v>
          </cell>
          <cell r="B8503">
            <v>200</v>
          </cell>
          <cell r="C8503" t="str">
            <v>000 1003 0320200000 000 000</v>
          </cell>
          <cell r="D8503">
            <v>5110186.2</v>
          </cell>
          <cell r="E8503">
            <v>137536.96686000002</v>
          </cell>
          <cell r="F8503">
            <v>4972649.2331400001</v>
          </cell>
        </row>
        <row r="8504">
          <cell r="A8504" t="str">
            <v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v>
          </cell>
          <cell r="B8504">
            <v>200</v>
          </cell>
          <cell r="C8504" t="str">
            <v>000 1003 0320251370 000 000</v>
          </cell>
          <cell r="D8504">
            <v>26383.9</v>
          </cell>
          <cell r="E8504">
            <v>1517.8151</v>
          </cell>
          <cell r="F8504">
            <v>24866.084899999998</v>
          </cell>
        </row>
        <row r="8505">
          <cell r="A8505" t="str">
            <v>Социальное обеспечение и иные выплаты населению</v>
          </cell>
          <cell r="B8505">
            <v>200</v>
          </cell>
          <cell r="C8505" t="str">
            <v>000 1003 0320251370 300 000</v>
          </cell>
          <cell r="D8505">
            <v>26383.9</v>
          </cell>
          <cell r="E8505">
            <v>1517.8151</v>
          </cell>
          <cell r="F8505">
            <v>24866.084899999998</v>
          </cell>
        </row>
        <row r="8506">
          <cell r="A8506" t="str">
            <v>Публичные нормативные социальные выплаты гражданам</v>
          </cell>
          <cell r="B8506">
            <v>200</v>
          </cell>
          <cell r="C8506" t="str">
            <v>000 1003 0320251370 310 000</v>
          </cell>
          <cell r="D8506">
            <v>26383.9</v>
          </cell>
          <cell r="E8506">
            <v>1517.8151</v>
          </cell>
          <cell r="F8506">
            <v>24866.084899999998</v>
          </cell>
        </row>
        <row r="8507">
          <cell r="A8507" t="str">
            <v>Пособия, компенсации, меры социальной поддержки по публичным нормативным обязательствам</v>
          </cell>
          <cell r="B8507">
            <v>200</v>
          </cell>
          <cell r="C8507" t="str">
            <v>000 1003 0320251370 313 000</v>
          </cell>
          <cell r="D8507">
            <v>26383.9</v>
          </cell>
          <cell r="E8507">
            <v>1517.8151</v>
          </cell>
          <cell r="F8507">
            <v>24866.084899999998</v>
          </cell>
        </row>
        <row r="8508">
          <cell r="A8508" t="str">
            <v>Расходы</v>
          </cell>
          <cell r="B8508">
            <v>200</v>
          </cell>
          <cell r="C8508" t="str">
            <v>000 1003 0320251370 313 200</v>
          </cell>
          <cell r="D8508">
            <v>26383.9</v>
          </cell>
          <cell r="E8508">
            <v>1517.8151</v>
          </cell>
          <cell r="F8508">
            <v>24866.084899999998</v>
          </cell>
        </row>
        <row r="8509">
          <cell r="A8509" t="str">
            <v>Социальное обеспечение</v>
          </cell>
          <cell r="B8509">
            <v>200</v>
          </cell>
          <cell r="C8509" t="str">
            <v>000 1003 0320251370 313 260</v>
          </cell>
          <cell r="D8509">
            <v>26383.9</v>
          </cell>
          <cell r="E8509">
            <v>1517.8151</v>
          </cell>
          <cell r="F8509">
            <v>24866.084899999998</v>
          </cell>
        </row>
        <row r="8510">
          <cell r="A8510" t="str">
            <v>Пособия по социальной помощи населению в денежной форме</v>
          </cell>
          <cell r="B8510">
            <v>200</v>
          </cell>
          <cell r="C8510" t="str">
            <v>290 1003 0320251370 313 262</v>
          </cell>
          <cell r="D8510">
            <v>26383.9</v>
          </cell>
          <cell r="E8510">
            <v>1517.8151</v>
          </cell>
          <cell r="F8510">
            <v>24866.084899999998</v>
          </cell>
        </row>
        <row r="8511">
          <cell r="A8511" t="str">
            <v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v>
          </cell>
          <cell r="B8511">
            <v>200</v>
          </cell>
          <cell r="C8511" t="str">
            <v>000 1003 0320252200 000 000</v>
          </cell>
          <cell r="D8511">
            <v>142273.60000000001</v>
          </cell>
          <cell r="E8511" t="str">
            <v>-</v>
          </cell>
          <cell r="F8511">
            <v>142273.60000000001</v>
          </cell>
        </row>
        <row r="8512">
          <cell r="A8512" t="str">
            <v>Закупка товаров, работ и услуг для обеспечения государственных (муниципальных) нужд</v>
          </cell>
          <cell r="B8512">
            <v>200</v>
          </cell>
          <cell r="C8512" t="str">
            <v>000 1003 0320252200 200 000</v>
          </cell>
          <cell r="D8512">
            <v>24.6</v>
          </cell>
          <cell r="E8512" t="str">
            <v>-</v>
          </cell>
          <cell r="F8512">
            <v>24.6</v>
          </cell>
        </row>
        <row r="8513">
          <cell r="A8513" t="str">
            <v>Иные закупки товаров, работ и услуг для обеспечения государственных (муниципальных) нужд</v>
          </cell>
          <cell r="B8513">
            <v>200</v>
          </cell>
          <cell r="C8513" t="str">
            <v>000 1003 0320252200 240 000</v>
          </cell>
          <cell r="D8513">
            <v>24.6</v>
          </cell>
          <cell r="E8513" t="str">
            <v>-</v>
          </cell>
          <cell r="F8513">
            <v>24.6</v>
          </cell>
        </row>
        <row r="8514">
          <cell r="A8514" t="str">
            <v>Прочая закупка товаров, работ и услуг</v>
          </cell>
          <cell r="B8514">
            <v>200</v>
          </cell>
          <cell r="C8514" t="str">
            <v>000 1003 0320252200 244 000</v>
          </cell>
          <cell r="D8514">
            <v>24.6</v>
          </cell>
          <cell r="E8514" t="str">
            <v>-</v>
          </cell>
          <cell r="F8514">
            <v>24.6</v>
          </cell>
        </row>
        <row r="8515">
          <cell r="A8515" t="str">
            <v>Расходы</v>
          </cell>
          <cell r="B8515">
            <v>200</v>
          </cell>
          <cell r="C8515" t="str">
            <v>000 1003 0320252200 244 200</v>
          </cell>
          <cell r="D8515">
            <v>24.6</v>
          </cell>
          <cell r="E8515" t="str">
            <v>-</v>
          </cell>
          <cell r="F8515">
            <v>24.6</v>
          </cell>
        </row>
        <row r="8516">
          <cell r="A8516" t="str">
            <v>Оплата работ, услуг</v>
          </cell>
          <cell r="B8516">
            <v>200</v>
          </cell>
          <cell r="C8516" t="str">
            <v>000 1003 0320252200 244 220</v>
          </cell>
          <cell r="D8516">
            <v>24.6</v>
          </cell>
          <cell r="E8516" t="str">
            <v>-</v>
          </cell>
          <cell r="F8516">
            <v>24.6</v>
          </cell>
        </row>
        <row r="8517">
          <cell r="A8517" t="str">
            <v>Услуги связи</v>
          </cell>
          <cell r="B8517">
            <v>200</v>
          </cell>
          <cell r="C8517" t="str">
            <v>290 1003 0320252200 244 221</v>
          </cell>
          <cell r="D8517">
            <v>24.6</v>
          </cell>
          <cell r="E8517" t="str">
            <v>-</v>
          </cell>
          <cell r="F8517">
            <v>24.6</v>
          </cell>
        </row>
        <row r="8518">
          <cell r="A8518" t="str">
            <v>Социальное обеспечение и иные выплаты населению</v>
          </cell>
          <cell r="B8518">
            <v>200</v>
          </cell>
          <cell r="C8518" t="str">
            <v>000 1003 0320252200 300 000</v>
          </cell>
          <cell r="D8518">
            <v>142249</v>
          </cell>
          <cell r="E8518" t="str">
            <v>-</v>
          </cell>
          <cell r="F8518">
            <v>142249</v>
          </cell>
        </row>
        <row r="8519">
          <cell r="A8519" t="str">
            <v>Публичные нормативные социальные выплаты гражданам</v>
          </cell>
          <cell r="B8519">
            <v>200</v>
          </cell>
          <cell r="C8519" t="str">
            <v>000 1003 0320252200 310 000</v>
          </cell>
          <cell r="D8519">
            <v>142249</v>
          </cell>
          <cell r="E8519" t="str">
            <v>-</v>
          </cell>
          <cell r="F8519">
            <v>142249</v>
          </cell>
        </row>
        <row r="8520">
          <cell r="A8520" t="str">
            <v>Пособия, компенсации, меры социальной поддержки по публичным нормативным обязательствам</v>
          </cell>
          <cell r="B8520">
            <v>200</v>
          </cell>
          <cell r="C8520" t="str">
            <v>000 1003 0320252200 313 000</v>
          </cell>
          <cell r="D8520">
            <v>142249</v>
          </cell>
          <cell r="E8520" t="str">
            <v>-</v>
          </cell>
          <cell r="F8520">
            <v>142249</v>
          </cell>
        </row>
        <row r="8521">
          <cell r="A8521" t="str">
            <v>Расходы</v>
          </cell>
          <cell r="B8521">
            <v>200</v>
          </cell>
          <cell r="C8521" t="str">
            <v>000 1003 0320252200 313 200</v>
          </cell>
          <cell r="D8521">
            <v>142249</v>
          </cell>
          <cell r="E8521" t="str">
            <v>-</v>
          </cell>
          <cell r="F8521">
            <v>142249</v>
          </cell>
        </row>
        <row r="8522">
          <cell r="A8522" t="str">
            <v>Социальное обеспечение</v>
          </cell>
          <cell r="B8522">
            <v>200</v>
          </cell>
          <cell r="C8522" t="str">
            <v>000 1003 0320252200 313 260</v>
          </cell>
          <cell r="D8522">
            <v>142249</v>
          </cell>
          <cell r="E8522" t="str">
            <v>-</v>
          </cell>
          <cell r="F8522">
            <v>142249</v>
          </cell>
        </row>
        <row r="8523">
          <cell r="A8523" t="str">
            <v>Пособия по социальной помощи населению в денежной форме</v>
          </cell>
          <cell r="B8523">
            <v>200</v>
          </cell>
          <cell r="C8523" t="str">
            <v>290 1003 0320252200 313 262</v>
          </cell>
          <cell r="D8523">
            <v>142249</v>
          </cell>
          <cell r="E8523" t="str">
            <v>-</v>
          </cell>
          <cell r="F8523">
            <v>142249</v>
          </cell>
        </row>
        <row r="8524">
          <cell r="A8524" t="str">
            <v>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</v>
          </cell>
          <cell r="B8524">
            <v>200</v>
          </cell>
          <cell r="C8524" t="str">
            <v>000 1003 0320252400 000 000</v>
          </cell>
          <cell r="D8524">
            <v>356.8</v>
          </cell>
          <cell r="E8524">
            <v>5.3446000000000007</v>
          </cell>
          <cell r="F8524">
            <v>351.4554</v>
          </cell>
        </row>
        <row r="8525">
          <cell r="A8525" t="str">
            <v>Социальное обеспечение и иные выплаты населению</v>
          </cell>
          <cell r="B8525">
            <v>200</v>
          </cell>
          <cell r="C8525" t="str">
            <v>000 1003 0320252400 300 000</v>
          </cell>
          <cell r="D8525">
            <v>356.8</v>
          </cell>
          <cell r="E8525">
            <v>5.3446000000000007</v>
          </cell>
          <cell r="F8525">
            <v>351.4554</v>
          </cell>
        </row>
        <row r="8526">
          <cell r="A8526" t="str">
            <v>Публичные нормативные социальные выплаты гражданам</v>
          </cell>
          <cell r="B8526">
            <v>200</v>
          </cell>
          <cell r="C8526" t="str">
            <v>000 1003 0320252400 310 000</v>
          </cell>
          <cell r="D8526">
            <v>356.8</v>
          </cell>
          <cell r="E8526">
            <v>5.3446000000000007</v>
          </cell>
          <cell r="F8526">
            <v>351.4554</v>
          </cell>
        </row>
        <row r="8527">
          <cell r="A8527" t="str">
            <v>Пособия, компенсации, меры социальной поддержки по публичным нормативным обязательствам</v>
          </cell>
          <cell r="B8527">
            <v>200</v>
          </cell>
          <cell r="C8527" t="str">
            <v>000 1003 0320252400 313 000</v>
          </cell>
          <cell r="D8527">
            <v>356.8</v>
          </cell>
          <cell r="E8527">
            <v>5.3446000000000007</v>
          </cell>
          <cell r="F8527">
            <v>351.4554</v>
          </cell>
        </row>
        <row r="8528">
          <cell r="A8528" t="str">
            <v>Расходы</v>
          </cell>
          <cell r="B8528">
            <v>200</v>
          </cell>
          <cell r="C8528" t="str">
            <v>000 1003 0320252400 313 200</v>
          </cell>
          <cell r="D8528">
            <v>356.8</v>
          </cell>
          <cell r="E8528">
            <v>5.3446000000000007</v>
          </cell>
          <cell r="F8528">
            <v>351.4554</v>
          </cell>
        </row>
        <row r="8529">
          <cell r="A8529" t="str">
            <v>Социальное обеспечение</v>
          </cell>
          <cell r="B8529">
            <v>200</v>
          </cell>
          <cell r="C8529" t="str">
            <v>000 1003 0320252400 313 260</v>
          </cell>
          <cell r="D8529">
            <v>356.8</v>
          </cell>
          <cell r="E8529">
            <v>5.3446000000000007</v>
          </cell>
          <cell r="F8529">
            <v>351.4554</v>
          </cell>
        </row>
        <row r="8530">
          <cell r="A8530" t="str">
            <v>Пособия по социальной помощи населению в денежной форме</v>
          </cell>
          <cell r="B8530">
            <v>200</v>
          </cell>
          <cell r="C8530" t="str">
            <v>290 1003 0320252400 313 262</v>
          </cell>
          <cell r="D8530">
            <v>356.8</v>
          </cell>
          <cell r="E8530">
            <v>5.3446000000000007</v>
          </cell>
          <cell r="F8530">
            <v>351.4554</v>
          </cell>
        </row>
        <row r="8531">
          <cell r="A8531" t="str">
            <v>Оплата жилищно-коммунальных услуг отдельным категориям граждан</v>
          </cell>
          <cell r="B8531">
            <v>200</v>
          </cell>
          <cell r="C8531" t="str">
            <v>000 1003 0320252500 000 000</v>
          </cell>
          <cell r="D8531">
            <v>787282.8</v>
          </cell>
          <cell r="E8531">
            <v>2173.3773300000003</v>
          </cell>
          <cell r="F8531">
            <v>785109.42267</v>
          </cell>
        </row>
        <row r="8532">
          <cell r="A8532" t="str">
            <v>Закупка товаров, работ и услуг для обеспечения государственных (муниципальных) нужд</v>
          </cell>
          <cell r="B8532">
            <v>200</v>
          </cell>
          <cell r="C8532" t="str">
            <v>000 1003 0320252500 200 000</v>
          </cell>
          <cell r="D8532">
            <v>637.70000000000005</v>
          </cell>
          <cell r="E8532">
            <v>13.695959999999999</v>
          </cell>
          <cell r="F8532">
            <v>624.00404000000003</v>
          </cell>
        </row>
        <row r="8533">
          <cell r="A8533" t="str">
            <v>Иные закупки товаров, работ и услуг для обеспечения государственных (муниципальных) нужд</v>
          </cell>
          <cell r="B8533">
            <v>200</v>
          </cell>
          <cell r="C8533" t="str">
            <v>000 1003 0320252500 240 000</v>
          </cell>
          <cell r="D8533">
            <v>637.70000000000005</v>
          </cell>
          <cell r="E8533">
            <v>13.695959999999999</v>
          </cell>
          <cell r="F8533">
            <v>624.00404000000003</v>
          </cell>
        </row>
        <row r="8534">
          <cell r="A8534" t="str">
            <v>Прочая закупка товаров, работ и услуг</v>
          </cell>
          <cell r="B8534">
            <v>200</v>
          </cell>
          <cell r="C8534" t="str">
            <v>000 1003 0320252500 244 000</v>
          </cell>
          <cell r="D8534">
            <v>637.70000000000005</v>
          </cell>
          <cell r="E8534">
            <v>13.695959999999999</v>
          </cell>
          <cell r="F8534">
            <v>624.00404000000003</v>
          </cell>
        </row>
        <row r="8535">
          <cell r="A8535" t="str">
            <v>Расходы</v>
          </cell>
          <cell r="B8535">
            <v>200</v>
          </cell>
          <cell r="C8535" t="str">
            <v>000 1003 0320252500 244 200</v>
          </cell>
          <cell r="D8535">
            <v>637.70000000000005</v>
          </cell>
          <cell r="E8535">
            <v>13.695959999999999</v>
          </cell>
          <cell r="F8535">
            <v>624.00404000000003</v>
          </cell>
        </row>
        <row r="8536">
          <cell r="A8536" t="str">
            <v>Оплата работ, услуг</v>
          </cell>
          <cell r="B8536">
            <v>200</v>
          </cell>
          <cell r="C8536" t="str">
            <v>000 1003 0320252500 244 220</v>
          </cell>
          <cell r="D8536">
            <v>637.70000000000005</v>
          </cell>
          <cell r="E8536">
            <v>13.695959999999999</v>
          </cell>
          <cell r="F8536">
            <v>624.00404000000003</v>
          </cell>
        </row>
        <row r="8537">
          <cell r="A8537" t="str">
            <v>Услуги связи</v>
          </cell>
          <cell r="B8537">
            <v>200</v>
          </cell>
          <cell r="C8537" t="str">
            <v>290 1003 0320252500 244 221</v>
          </cell>
          <cell r="D8537">
            <v>637.70000000000005</v>
          </cell>
          <cell r="E8537">
            <v>13.695959999999999</v>
          </cell>
          <cell r="F8537">
            <v>624.00404000000003</v>
          </cell>
        </row>
        <row r="8538">
          <cell r="A8538" t="str">
            <v>Социальное обеспечение и иные выплаты населению</v>
          </cell>
          <cell r="B8538">
            <v>200</v>
          </cell>
          <cell r="C8538" t="str">
            <v>000 1003 0320252500 300 000</v>
          </cell>
          <cell r="D8538">
            <v>786645.1</v>
          </cell>
          <cell r="E8538">
            <v>2159.6813700000002</v>
          </cell>
          <cell r="F8538">
            <v>784485.41862999997</v>
          </cell>
        </row>
        <row r="8539">
          <cell r="A8539" t="str">
            <v>Социальные выплаты гражданам, кроме публичных нормативных социальных выплат</v>
          </cell>
          <cell r="B8539">
            <v>200</v>
          </cell>
          <cell r="C8539" t="str">
            <v>000 1003 0320252500 320 000</v>
          </cell>
          <cell r="D8539">
            <v>786645.1</v>
          </cell>
          <cell r="E8539">
            <v>2159.6813700000002</v>
          </cell>
          <cell r="F8539">
            <v>784485.41862999997</v>
          </cell>
        </row>
        <row r="8540">
          <cell r="A8540" t="str">
            <v>Пособия, компенсации и иные социальные выплаты гражданам, кроме публичных нормативных обязательств</v>
          </cell>
          <cell r="B8540">
            <v>200</v>
          </cell>
          <cell r="C8540" t="str">
            <v>000 1003 0320252500 321 000</v>
          </cell>
          <cell r="D8540">
            <v>786645.1</v>
          </cell>
          <cell r="E8540">
            <v>2159.6813700000002</v>
          </cell>
          <cell r="F8540">
            <v>784485.41862999997</v>
          </cell>
        </row>
        <row r="8541">
          <cell r="A8541" t="str">
            <v>Расходы</v>
          </cell>
          <cell r="B8541">
            <v>200</v>
          </cell>
          <cell r="C8541" t="str">
            <v>000 1003 0320252500 321 200</v>
          </cell>
          <cell r="D8541">
            <v>786645.1</v>
          </cell>
          <cell r="E8541">
            <v>2159.6813700000002</v>
          </cell>
          <cell r="F8541">
            <v>784485.41862999997</v>
          </cell>
        </row>
        <row r="8542">
          <cell r="A8542" t="str">
            <v>Социальное обеспечение</v>
          </cell>
          <cell r="B8542">
            <v>200</v>
          </cell>
          <cell r="C8542" t="str">
            <v>000 1003 0320252500 321 260</v>
          </cell>
          <cell r="D8542">
            <v>786645.1</v>
          </cell>
          <cell r="E8542">
            <v>2159.6813700000002</v>
          </cell>
          <cell r="F8542">
            <v>784485.41862999997</v>
          </cell>
        </row>
        <row r="8543">
          <cell r="A8543" t="str">
            <v>Пособия по социальной помощи населению в натуральной форме</v>
          </cell>
          <cell r="B8543">
            <v>200</v>
          </cell>
          <cell r="C8543" t="str">
            <v>290 1003 0320252500 321 263</v>
          </cell>
          <cell r="D8543">
            <v>786645.1</v>
          </cell>
          <cell r="E8543">
            <v>2159.6813700000002</v>
          </cell>
          <cell r="F8543">
            <v>784485.41862999997</v>
          </cell>
        </row>
        <row r="8544">
          <cell r="A8544" t="str">
            <v xml:space="preserve"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</v>
          </cell>
          <cell r="B8544">
            <v>200</v>
          </cell>
          <cell r="C8544" t="str">
            <v>000 1003 0320252800 000 000</v>
          </cell>
          <cell r="D8544">
            <v>191.9</v>
          </cell>
          <cell r="E8544">
            <v>15.340959999999999</v>
          </cell>
          <cell r="F8544">
            <v>176.55904000000001</v>
          </cell>
        </row>
        <row r="8545">
          <cell r="A8545" t="str">
            <v>Социальное обеспечение и иные выплаты населению</v>
          </cell>
          <cell r="B8545">
            <v>200</v>
          </cell>
          <cell r="C8545" t="str">
            <v>000 1003 0320252800 300 000</v>
          </cell>
          <cell r="D8545">
            <v>191.9</v>
          </cell>
          <cell r="E8545">
            <v>15.340959999999999</v>
          </cell>
          <cell r="F8545">
            <v>176.55904000000001</v>
          </cell>
        </row>
        <row r="8546">
          <cell r="A8546" t="str">
            <v>Публичные нормативные социальные выплаты гражданам</v>
          </cell>
          <cell r="B8546">
            <v>200</v>
          </cell>
          <cell r="C8546" t="str">
            <v>000 1003 0320252800 310 000</v>
          </cell>
          <cell r="D8546">
            <v>191.9</v>
          </cell>
          <cell r="E8546">
            <v>15.340959999999999</v>
          </cell>
          <cell r="F8546">
            <v>176.55904000000001</v>
          </cell>
        </row>
        <row r="8547">
          <cell r="A8547" t="str">
            <v>Пособия, компенсации, меры социальной поддержки по публичным нормативным обязательствам</v>
          </cell>
          <cell r="B8547">
            <v>200</v>
          </cell>
          <cell r="C8547" t="str">
            <v>000 1003 0320252800 313 000</v>
          </cell>
          <cell r="D8547">
            <v>191.9</v>
          </cell>
          <cell r="E8547">
            <v>15.340959999999999</v>
          </cell>
          <cell r="F8547">
            <v>176.55904000000001</v>
          </cell>
        </row>
        <row r="8548">
          <cell r="A8548" t="str">
            <v>Расходы</v>
          </cell>
          <cell r="B8548">
            <v>200</v>
          </cell>
          <cell r="C8548" t="str">
            <v>000 1003 0320252800 313 200</v>
          </cell>
          <cell r="D8548">
            <v>191.9</v>
          </cell>
          <cell r="E8548">
            <v>15.340959999999999</v>
          </cell>
          <cell r="F8548">
            <v>176.55904000000001</v>
          </cell>
        </row>
        <row r="8549">
          <cell r="A8549" t="str">
            <v>Социальное обеспечение</v>
          </cell>
          <cell r="B8549">
            <v>200</v>
          </cell>
          <cell r="C8549" t="str">
            <v>000 1003 0320252800 313 260</v>
          </cell>
          <cell r="D8549">
            <v>191.9</v>
          </cell>
          <cell r="E8549">
            <v>15.340959999999999</v>
          </cell>
          <cell r="F8549">
            <v>176.55904000000001</v>
          </cell>
        </row>
        <row r="8550">
          <cell r="A8550" t="str">
            <v>Пособия по социальной помощи населению в денежной форме</v>
          </cell>
          <cell r="B8550">
            <v>200</v>
          </cell>
          <cell r="C8550" t="str">
            <v>290 1003 0320252800 313 262</v>
          </cell>
          <cell r="D8550">
            <v>191.9</v>
          </cell>
          <cell r="E8550">
            <v>15.340959999999999</v>
          </cell>
          <cell r="F8550">
            <v>176.55904000000001</v>
          </cell>
        </row>
        <row r="8551">
          <cell r="A8551" t="str">
            <v>Обеспечение мер социальной поддержки иных категорий граждан (в натуральной форме)</v>
          </cell>
          <cell r="B8551">
            <v>200</v>
          </cell>
          <cell r="C8551" t="str">
            <v>000 1003 0320271200 000 000</v>
          </cell>
          <cell r="D8551">
            <v>521743.5</v>
          </cell>
          <cell r="E8551">
            <v>12052.552730000001</v>
          </cell>
          <cell r="F8551">
            <v>509690.94727</v>
          </cell>
        </row>
        <row r="8552">
          <cell r="A8552" t="str">
            <v>Закупка товаров, работ и услуг для обеспечения государственных (муниципальных) нужд</v>
          </cell>
          <cell r="B8552">
            <v>200</v>
          </cell>
          <cell r="C8552" t="str">
            <v>000 1003 0320271200 200 000</v>
          </cell>
          <cell r="D8552">
            <v>5119.2</v>
          </cell>
          <cell r="E8552">
            <v>101.99672</v>
          </cell>
          <cell r="F8552">
            <v>5017.2032800000006</v>
          </cell>
        </row>
        <row r="8553">
          <cell r="A8553" t="str">
            <v>Иные закупки товаров, работ и услуг для обеспечения государственных (муниципальных) нужд</v>
          </cell>
          <cell r="B8553">
            <v>200</v>
          </cell>
          <cell r="C8553" t="str">
            <v>000 1003 0320271200 240 000</v>
          </cell>
          <cell r="D8553">
            <v>5119.2</v>
          </cell>
          <cell r="E8553">
            <v>101.99672</v>
          </cell>
          <cell r="F8553">
            <v>5017.2032800000006</v>
          </cell>
        </row>
        <row r="8554">
          <cell r="A8554" t="str">
            <v>Прочая закупка товаров, работ и услуг</v>
          </cell>
          <cell r="B8554">
            <v>200</v>
          </cell>
          <cell r="C8554" t="str">
            <v>000 1003 0320271200 244 000</v>
          </cell>
          <cell r="D8554">
            <v>5119.2</v>
          </cell>
          <cell r="E8554">
            <v>101.99672</v>
          </cell>
          <cell r="F8554">
            <v>5017.2032800000006</v>
          </cell>
        </row>
        <row r="8555">
          <cell r="A8555" t="str">
            <v>Расходы</v>
          </cell>
          <cell r="B8555">
            <v>200</v>
          </cell>
          <cell r="C8555" t="str">
            <v>000 1003 0320271200 244 200</v>
          </cell>
          <cell r="D8555">
            <v>5119.2</v>
          </cell>
          <cell r="E8555">
            <v>101.99672</v>
          </cell>
          <cell r="F8555">
            <v>5017.2032800000006</v>
          </cell>
        </row>
        <row r="8556">
          <cell r="A8556" t="str">
            <v>Оплата работ, услуг</v>
          </cell>
          <cell r="B8556">
            <v>200</v>
          </cell>
          <cell r="C8556" t="str">
            <v>000 1003 0320271200 244 220</v>
          </cell>
          <cell r="D8556">
            <v>5119.2</v>
          </cell>
          <cell r="E8556">
            <v>101.99672</v>
          </cell>
          <cell r="F8556">
            <v>5017.2032800000006</v>
          </cell>
        </row>
        <row r="8557">
          <cell r="A8557" t="str">
            <v>Услуги связи</v>
          </cell>
          <cell r="B8557">
            <v>200</v>
          </cell>
          <cell r="C8557" t="str">
            <v>290 1003 0320271200 244 221</v>
          </cell>
          <cell r="D8557">
            <v>408</v>
          </cell>
          <cell r="E8557">
            <v>4.7508800000000004</v>
          </cell>
          <cell r="F8557">
            <v>403.24912</v>
          </cell>
        </row>
        <row r="8558">
          <cell r="A8558" t="str">
            <v>Прочие работы, услуги</v>
          </cell>
          <cell r="B8558">
            <v>200</v>
          </cell>
          <cell r="C8558" t="str">
            <v>290 1003 0320271200 244 226</v>
          </cell>
          <cell r="D8558">
            <v>4711.2</v>
          </cell>
          <cell r="E8558">
            <v>97.245840000000001</v>
          </cell>
          <cell r="F8558">
            <v>4613.9541600000002</v>
          </cell>
        </row>
        <row r="8559">
          <cell r="A8559" t="str">
            <v>Социальное обеспечение и иные выплаты населению</v>
          </cell>
          <cell r="B8559">
            <v>200</v>
          </cell>
          <cell r="C8559" t="str">
            <v>000 1003 0320271200 300 000</v>
          </cell>
          <cell r="D8559">
            <v>516624.3</v>
          </cell>
          <cell r="E8559">
            <v>11950.55601</v>
          </cell>
          <cell r="F8559">
            <v>504673.74398999999</v>
          </cell>
        </row>
        <row r="8560">
          <cell r="A8560" t="str">
            <v>Социальные выплаты гражданам, кроме публичных нормативных социальных выплат</v>
          </cell>
          <cell r="B8560">
            <v>200</v>
          </cell>
          <cell r="C8560" t="str">
            <v>000 1003 0320271200 320 000</v>
          </cell>
          <cell r="D8560">
            <v>516624.3</v>
          </cell>
          <cell r="E8560">
            <v>11950.55601</v>
          </cell>
          <cell r="F8560">
            <v>504673.74398999999</v>
          </cell>
        </row>
        <row r="8561">
          <cell r="A8561" t="str">
            <v>Пособия, компенсации и иные социальные выплаты гражданам, кроме публичных нормативных обязательств</v>
          </cell>
          <cell r="B8561">
            <v>200</v>
          </cell>
          <cell r="C8561" t="str">
            <v>000 1003 0320271200 321 000</v>
          </cell>
          <cell r="D8561">
            <v>516624.3</v>
          </cell>
          <cell r="E8561">
            <v>11950.55601</v>
          </cell>
          <cell r="F8561">
            <v>504673.74398999999</v>
          </cell>
        </row>
        <row r="8562">
          <cell r="A8562" t="str">
            <v>Расходы</v>
          </cell>
          <cell r="B8562">
            <v>200</v>
          </cell>
          <cell r="C8562" t="str">
            <v>000 1003 0320271200 321 200</v>
          </cell>
          <cell r="D8562">
            <v>516624.3</v>
          </cell>
          <cell r="E8562">
            <v>11950.55601</v>
          </cell>
          <cell r="F8562">
            <v>504673.74398999999</v>
          </cell>
        </row>
        <row r="8563">
          <cell r="A8563" t="str">
            <v>Социальное обеспечение</v>
          </cell>
          <cell r="B8563">
            <v>200</v>
          </cell>
          <cell r="C8563" t="str">
            <v>000 1003 0320271200 321 260</v>
          </cell>
          <cell r="D8563">
            <v>516624.3</v>
          </cell>
          <cell r="E8563">
            <v>11950.55601</v>
          </cell>
          <cell r="F8563">
            <v>504673.74398999999</v>
          </cell>
        </row>
        <row r="8564">
          <cell r="A8564" t="str">
            <v>Пособия по социальной помощи населению в натуральной форме</v>
          </cell>
          <cell r="B8564">
            <v>200</v>
          </cell>
          <cell r="C8564" t="str">
            <v>290 1003 0320271200 321 263</v>
          </cell>
          <cell r="D8564">
            <v>516624.3</v>
          </cell>
          <cell r="E8564">
            <v>11950.55601</v>
          </cell>
          <cell r="F8564">
            <v>504673.74398999999</v>
          </cell>
        </row>
        <row r="8565">
          <cell r="A8565" t="str">
            <v>Обеспечение мер социальной поддержки ветеранов труда и тружеников тыла (в натуральной форме)</v>
          </cell>
          <cell r="B8565">
            <v>200</v>
          </cell>
          <cell r="C8565" t="str">
            <v>000 1003 0320271210 000 000</v>
          </cell>
          <cell r="D8565">
            <v>1259423.7</v>
          </cell>
          <cell r="E8565">
            <v>99791.312700000009</v>
          </cell>
          <cell r="F8565">
            <v>1159632.3873000001</v>
          </cell>
        </row>
        <row r="8566">
          <cell r="A8566" t="str">
            <v>Закупка товаров, работ и услуг для обеспечения государственных (муниципальных) нужд</v>
          </cell>
          <cell r="B8566">
            <v>200</v>
          </cell>
          <cell r="C8566" t="str">
            <v>000 1003 0320271210 200 000</v>
          </cell>
          <cell r="D8566">
            <v>13123.1</v>
          </cell>
          <cell r="E8566">
            <v>764.83789000000002</v>
          </cell>
          <cell r="F8566">
            <v>12358.26211</v>
          </cell>
        </row>
        <row r="8567">
          <cell r="A8567" t="str">
            <v>Иные закупки товаров, работ и услуг для обеспечения государственных (муниципальных) нужд</v>
          </cell>
          <cell r="B8567">
            <v>200</v>
          </cell>
          <cell r="C8567" t="str">
            <v>000 1003 0320271210 240 000</v>
          </cell>
          <cell r="D8567">
            <v>13123.1</v>
          </cell>
          <cell r="E8567">
            <v>764.83789000000002</v>
          </cell>
          <cell r="F8567">
            <v>12358.26211</v>
          </cell>
        </row>
        <row r="8568">
          <cell r="A8568" t="str">
            <v>Прочая закупка товаров, работ и услуг</v>
          </cell>
          <cell r="B8568">
            <v>200</v>
          </cell>
          <cell r="C8568" t="str">
            <v>000 1003 0320271210 244 000</v>
          </cell>
          <cell r="D8568">
            <v>13123.1</v>
          </cell>
          <cell r="E8568">
            <v>764.83789000000002</v>
          </cell>
          <cell r="F8568">
            <v>12358.26211</v>
          </cell>
        </row>
        <row r="8569">
          <cell r="A8569" t="str">
            <v>Расходы</v>
          </cell>
          <cell r="B8569">
            <v>200</v>
          </cell>
          <cell r="C8569" t="str">
            <v>000 1003 0320271210 244 200</v>
          </cell>
          <cell r="D8569">
            <v>13123.1</v>
          </cell>
          <cell r="E8569">
            <v>764.83789000000002</v>
          </cell>
          <cell r="F8569">
            <v>12358.26211</v>
          </cell>
        </row>
        <row r="8570">
          <cell r="A8570" t="str">
            <v>Оплата работ, услуг</v>
          </cell>
          <cell r="B8570">
            <v>200</v>
          </cell>
          <cell r="C8570" t="str">
            <v>000 1003 0320271210 244 220</v>
          </cell>
          <cell r="D8570">
            <v>13123.1</v>
          </cell>
          <cell r="E8570">
            <v>764.83789000000002</v>
          </cell>
          <cell r="F8570">
            <v>12358.26211</v>
          </cell>
        </row>
        <row r="8571">
          <cell r="A8571" t="str">
            <v>Услуги связи</v>
          </cell>
          <cell r="B8571">
            <v>200</v>
          </cell>
          <cell r="C8571" t="str">
            <v>290 1003 0320271210 244 221</v>
          </cell>
          <cell r="D8571">
            <v>769.6</v>
          </cell>
          <cell r="E8571">
            <v>20.736840000000001</v>
          </cell>
          <cell r="F8571">
            <v>748.86315999999999</v>
          </cell>
        </row>
        <row r="8572">
          <cell r="A8572" t="str">
            <v>Прочие работы, услуги</v>
          </cell>
          <cell r="B8572">
            <v>200</v>
          </cell>
          <cell r="C8572" t="str">
            <v>290 1003 0320271210 244 226</v>
          </cell>
          <cell r="D8572">
            <v>12353.5</v>
          </cell>
          <cell r="E8572">
            <v>744.1010500000001</v>
          </cell>
          <cell r="F8572">
            <v>11609.398949999999</v>
          </cell>
        </row>
        <row r="8573">
          <cell r="A8573" t="str">
            <v>Социальное обеспечение и иные выплаты населению</v>
          </cell>
          <cell r="B8573">
            <v>200</v>
          </cell>
          <cell r="C8573" t="str">
            <v>000 1003 0320271210 300 000</v>
          </cell>
          <cell r="D8573">
            <v>1246300.6000000001</v>
          </cell>
          <cell r="E8573">
            <v>99026.47481</v>
          </cell>
          <cell r="F8573">
            <v>1147274.12519</v>
          </cell>
        </row>
        <row r="8574">
          <cell r="A8574" t="str">
            <v>Социальные выплаты гражданам, кроме публичных нормативных социальных выплат</v>
          </cell>
          <cell r="B8574">
            <v>200</v>
          </cell>
          <cell r="C8574" t="str">
            <v>000 1003 0320271210 320 000</v>
          </cell>
          <cell r="D8574">
            <v>1246300.6000000001</v>
          </cell>
          <cell r="E8574">
            <v>99026.47481</v>
          </cell>
          <cell r="F8574">
            <v>1147274.12519</v>
          </cell>
        </row>
        <row r="8575">
          <cell r="A8575" t="str">
            <v>Пособия, компенсации и иные социальные выплаты гражданам, кроме публичных нормативных обязательств</v>
          </cell>
          <cell r="B8575">
            <v>200</v>
          </cell>
          <cell r="C8575" t="str">
            <v>000 1003 0320271210 321 000</v>
          </cell>
          <cell r="D8575">
            <v>1246300.6000000001</v>
          </cell>
          <cell r="E8575">
            <v>99026.47481</v>
          </cell>
          <cell r="F8575">
            <v>1147274.12519</v>
          </cell>
        </row>
        <row r="8576">
          <cell r="A8576" t="str">
            <v>Расходы</v>
          </cell>
          <cell r="B8576">
            <v>200</v>
          </cell>
          <cell r="C8576" t="str">
            <v>000 1003 0320271210 321 200</v>
          </cell>
          <cell r="D8576">
            <v>1246300.6000000001</v>
          </cell>
          <cell r="E8576">
            <v>99026.47481</v>
          </cell>
          <cell r="F8576">
            <v>1147274.12519</v>
          </cell>
        </row>
        <row r="8577">
          <cell r="A8577" t="str">
            <v>Социальное обеспечение</v>
          </cell>
          <cell r="B8577">
            <v>200</v>
          </cell>
          <cell r="C8577" t="str">
            <v>000 1003 0320271210 321 260</v>
          </cell>
          <cell r="D8577">
            <v>1246300.6000000001</v>
          </cell>
          <cell r="E8577">
            <v>99026.47481</v>
          </cell>
          <cell r="F8577">
            <v>1147274.12519</v>
          </cell>
        </row>
        <row r="8578">
          <cell r="A8578" t="str">
            <v>Пособия по социальной помощи населению в натуральной форме</v>
          </cell>
          <cell r="B8578">
            <v>200</v>
          </cell>
          <cell r="C8578" t="str">
            <v>290 1003 0320271210 321 263</v>
          </cell>
          <cell r="D8578">
            <v>1246300.6000000001</v>
          </cell>
          <cell r="E8578">
            <v>99026.47481</v>
          </cell>
          <cell r="F8578">
            <v>1147274.12519</v>
          </cell>
        </row>
        <row r="8579">
          <cell r="A8579" t="str">
            <v>Обеспечение мер социальной поддержки реабилитированных лиц и лиц, признанных пострадавшими от политических репрессий (в натуральной форме)</v>
          </cell>
          <cell r="B8579">
            <v>200</v>
          </cell>
          <cell r="C8579" t="str">
            <v>000 1003 0320271220 000 000</v>
          </cell>
          <cell r="D8579">
            <v>35402.199999999997</v>
          </cell>
          <cell r="E8579">
            <v>1285.21938</v>
          </cell>
          <cell r="F8579">
            <v>34116.980619999995</v>
          </cell>
        </row>
        <row r="8580">
          <cell r="A8580" t="str">
            <v>Закупка товаров, работ и услуг для обеспечения государственных (муниципальных) нужд</v>
          </cell>
          <cell r="B8580">
            <v>200</v>
          </cell>
          <cell r="C8580" t="str">
            <v>000 1003 0320271220 200 000</v>
          </cell>
          <cell r="D8580">
            <v>360.8</v>
          </cell>
          <cell r="E8580">
            <v>8.9752700000000001</v>
          </cell>
          <cell r="F8580">
            <v>351.82472999999999</v>
          </cell>
        </row>
        <row r="8581">
          <cell r="A8581" t="str">
            <v>Иные закупки товаров, работ и услуг для обеспечения государственных (муниципальных) нужд</v>
          </cell>
          <cell r="B8581">
            <v>200</v>
          </cell>
          <cell r="C8581" t="str">
            <v>000 1003 0320271220 240 000</v>
          </cell>
          <cell r="D8581">
            <v>360.8</v>
          </cell>
          <cell r="E8581">
            <v>8.9752700000000001</v>
          </cell>
          <cell r="F8581">
            <v>351.82472999999999</v>
          </cell>
        </row>
        <row r="8582">
          <cell r="A8582" t="str">
            <v>Прочая закупка товаров, работ и услуг</v>
          </cell>
          <cell r="B8582">
            <v>200</v>
          </cell>
          <cell r="C8582" t="str">
            <v>000 1003 0320271220 244 000</v>
          </cell>
          <cell r="D8582">
            <v>360.8</v>
          </cell>
          <cell r="E8582">
            <v>8.9752700000000001</v>
          </cell>
          <cell r="F8582">
            <v>351.82472999999999</v>
          </cell>
        </row>
        <row r="8583">
          <cell r="A8583" t="str">
            <v>Расходы</v>
          </cell>
          <cell r="B8583">
            <v>200</v>
          </cell>
          <cell r="C8583" t="str">
            <v>000 1003 0320271220 244 200</v>
          </cell>
          <cell r="D8583">
            <v>360.8</v>
          </cell>
          <cell r="E8583">
            <v>8.9752700000000001</v>
          </cell>
          <cell r="F8583">
            <v>351.82472999999999</v>
          </cell>
        </row>
        <row r="8584">
          <cell r="A8584" t="str">
            <v>Оплата работ, услуг</v>
          </cell>
          <cell r="B8584">
            <v>200</v>
          </cell>
          <cell r="C8584" t="str">
            <v>000 1003 0320271220 244 220</v>
          </cell>
          <cell r="D8584">
            <v>360.8</v>
          </cell>
          <cell r="E8584">
            <v>8.9752700000000001</v>
          </cell>
          <cell r="F8584">
            <v>351.82472999999999</v>
          </cell>
        </row>
        <row r="8585">
          <cell r="A8585" t="str">
            <v>Услуги связи</v>
          </cell>
          <cell r="B8585">
            <v>200</v>
          </cell>
          <cell r="C8585" t="str">
            <v>290 1003 0320271220 244 221</v>
          </cell>
          <cell r="D8585">
            <v>54.1</v>
          </cell>
          <cell r="E8585">
            <v>0.97108000000000005</v>
          </cell>
          <cell r="F8585">
            <v>53.128920000000001</v>
          </cell>
        </row>
        <row r="8586">
          <cell r="A8586" t="str">
            <v>Прочие работы, услуги</v>
          </cell>
          <cell r="B8586">
            <v>200</v>
          </cell>
          <cell r="C8586" t="str">
            <v>290 1003 0320271220 244 226</v>
          </cell>
          <cell r="D8586">
            <v>306.7</v>
          </cell>
          <cell r="E8586">
            <v>8.0041899999999995</v>
          </cell>
          <cell r="F8586">
            <v>298.69580999999999</v>
          </cell>
        </row>
        <row r="8587">
          <cell r="A8587" t="str">
            <v>Социальное обеспечение и иные выплаты населению</v>
          </cell>
          <cell r="B8587">
            <v>200</v>
          </cell>
          <cell r="C8587" t="str">
            <v>000 1003 0320271220 300 000</v>
          </cell>
          <cell r="D8587">
            <v>35041.4</v>
          </cell>
          <cell r="E8587">
            <v>1276.2441100000001</v>
          </cell>
          <cell r="F8587">
            <v>33765.155890000002</v>
          </cell>
        </row>
        <row r="8588">
          <cell r="A8588" t="str">
            <v>Социальные выплаты гражданам, кроме публичных нормативных социальных выплат</v>
          </cell>
          <cell r="B8588">
            <v>200</v>
          </cell>
          <cell r="C8588" t="str">
            <v>000 1003 0320271220 320 000</v>
          </cell>
          <cell r="D8588">
            <v>35041.4</v>
          </cell>
          <cell r="E8588">
            <v>1276.2441100000001</v>
          </cell>
          <cell r="F8588">
            <v>33765.155890000002</v>
          </cell>
        </row>
        <row r="8589">
          <cell r="A8589" t="str">
            <v>Пособия, компенсации и иные социальные выплаты гражданам, кроме публичных нормативных обязательств</v>
          </cell>
          <cell r="B8589">
            <v>200</v>
          </cell>
          <cell r="C8589" t="str">
            <v>000 1003 0320271220 321 000</v>
          </cell>
          <cell r="D8589">
            <v>35041.4</v>
          </cell>
          <cell r="E8589">
            <v>1276.2441100000001</v>
          </cell>
          <cell r="F8589">
            <v>33765.155890000002</v>
          </cell>
        </row>
        <row r="8590">
          <cell r="A8590" t="str">
            <v>Расходы</v>
          </cell>
          <cell r="B8590">
            <v>200</v>
          </cell>
          <cell r="C8590" t="str">
            <v>000 1003 0320271220 321 200</v>
          </cell>
          <cell r="D8590">
            <v>35041.4</v>
          </cell>
          <cell r="E8590">
            <v>1276.2441100000001</v>
          </cell>
          <cell r="F8590">
            <v>33765.155890000002</v>
          </cell>
        </row>
        <row r="8591">
          <cell r="A8591" t="str">
            <v>Социальное обеспечение</v>
          </cell>
          <cell r="B8591">
            <v>200</v>
          </cell>
          <cell r="C8591" t="str">
            <v>000 1003 0320271220 321 260</v>
          </cell>
          <cell r="D8591">
            <v>35041.4</v>
          </cell>
          <cell r="E8591">
            <v>1276.2441100000001</v>
          </cell>
          <cell r="F8591">
            <v>33765.155890000002</v>
          </cell>
        </row>
        <row r="8592">
          <cell r="A8592" t="str">
            <v>Пособия по социальной помощи населению в натуральной форме</v>
          </cell>
          <cell r="B8592">
            <v>200</v>
          </cell>
          <cell r="C8592" t="str">
            <v>290 1003 0320271220 321 263</v>
          </cell>
          <cell r="D8592">
            <v>35041.4</v>
          </cell>
          <cell r="E8592">
            <v>1276.2441100000001</v>
          </cell>
          <cell r="F8592">
            <v>33765.155890000002</v>
          </cell>
        </row>
        <row r="8593">
          <cell r="A8593" t="str">
            <v>Социальная поддержка отдельных категорий граждан, проживающих и работающих в сельской местности, рабочих поселках (поселках городского типа), по оплате жилого помещения и коммунальных услуг (в натуральной форме)</v>
          </cell>
          <cell r="B8593">
            <v>200</v>
          </cell>
          <cell r="C8593" t="str">
            <v>000 1003 0320271230 000 000</v>
          </cell>
          <cell r="D8593">
            <v>172693.7</v>
          </cell>
          <cell r="E8593">
            <v>677.82884999999999</v>
          </cell>
          <cell r="F8593">
            <v>172015.87114999999</v>
          </cell>
        </row>
        <row r="8594">
          <cell r="A8594" t="str">
            <v>Закупка товаров, работ и услуг для обеспечения государственных (муниципальных) нужд</v>
          </cell>
          <cell r="B8594">
            <v>200</v>
          </cell>
          <cell r="C8594" t="str">
            <v>000 1003 0320271230 200 000</v>
          </cell>
          <cell r="D8594">
            <v>1588.8</v>
          </cell>
          <cell r="E8594">
            <v>4.6744399999999997</v>
          </cell>
          <cell r="F8594">
            <v>1584.12556</v>
          </cell>
        </row>
        <row r="8595">
          <cell r="A8595" t="str">
            <v>Иные закупки товаров, работ и услуг для обеспечения государственных (муниципальных) нужд</v>
          </cell>
          <cell r="B8595">
            <v>200</v>
          </cell>
          <cell r="C8595" t="str">
            <v>000 1003 0320271230 240 000</v>
          </cell>
          <cell r="D8595">
            <v>1588.8</v>
          </cell>
          <cell r="E8595">
            <v>4.6744399999999997</v>
          </cell>
          <cell r="F8595">
            <v>1584.12556</v>
          </cell>
        </row>
        <row r="8596">
          <cell r="A8596" t="str">
            <v>Прочая закупка товаров, работ и услуг</v>
          </cell>
          <cell r="B8596">
            <v>200</v>
          </cell>
          <cell r="C8596" t="str">
            <v>000 1003 0320271230 244 000</v>
          </cell>
          <cell r="D8596">
            <v>1588.8</v>
          </cell>
          <cell r="E8596">
            <v>4.6744399999999997</v>
          </cell>
          <cell r="F8596">
            <v>1584.12556</v>
          </cell>
        </row>
        <row r="8597">
          <cell r="A8597" t="str">
            <v>Расходы</v>
          </cell>
          <cell r="B8597">
            <v>200</v>
          </cell>
          <cell r="C8597" t="str">
            <v>000 1003 0320271230 244 200</v>
          </cell>
          <cell r="D8597">
            <v>1588.8</v>
          </cell>
          <cell r="E8597">
            <v>4.6744399999999997</v>
          </cell>
          <cell r="F8597">
            <v>1584.12556</v>
          </cell>
        </row>
        <row r="8598">
          <cell r="A8598" t="str">
            <v>Оплата работ, услуг</v>
          </cell>
          <cell r="B8598">
            <v>200</v>
          </cell>
          <cell r="C8598" t="str">
            <v>000 1003 0320271230 244 220</v>
          </cell>
          <cell r="D8598">
            <v>1588.8</v>
          </cell>
          <cell r="E8598">
            <v>4.6744399999999997</v>
          </cell>
          <cell r="F8598">
            <v>1584.12556</v>
          </cell>
        </row>
        <row r="8599">
          <cell r="A8599" t="str">
            <v>Услуги связи</v>
          </cell>
          <cell r="B8599">
            <v>200</v>
          </cell>
          <cell r="C8599" t="str">
            <v>290 1003 0320271230 244 221</v>
          </cell>
          <cell r="D8599">
            <v>108.9</v>
          </cell>
          <cell r="E8599">
            <v>2.4906100000000002</v>
          </cell>
          <cell r="F8599">
            <v>106.40939</v>
          </cell>
        </row>
        <row r="8600">
          <cell r="A8600" t="str">
            <v>Прочие работы, услуги</v>
          </cell>
          <cell r="B8600">
            <v>200</v>
          </cell>
          <cell r="C8600" t="str">
            <v>290 1003 0320271230 244 226</v>
          </cell>
          <cell r="D8600">
            <v>1479.9</v>
          </cell>
          <cell r="E8600">
            <v>2.1838299999999999</v>
          </cell>
          <cell r="F8600">
            <v>1477.7161699999999</v>
          </cell>
        </row>
        <row r="8601">
          <cell r="A8601" t="str">
            <v>Социальное обеспечение и иные выплаты населению</v>
          </cell>
          <cell r="B8601">
            <v>200</v>
          </cell>
          <cell r="C8601" t="str">
            <v>000 1003 0320271230 300 000</v>
          </cell>
          <cell r="D8601">
            <v>171104.9</v>
          </cell>
          <cell r="E8601">
            <v>673.15440999999998</v>
          </cell>
          <cell r="F8601">
            <v>170431.74559000001</v>
          </cell>
        </row>
        <row r="8602">
          <cell r="A8602" t="str">
            <v>Социальные выплаты гражданам, кроме публичных нормативных социальных выплат</v>
          </cell>
          <cell r="B8602">
            <v>200</v>
          </cell>
          <cell r="C8602" t="str">
            <v>000 1003 0320271230 320 000</v>
          </cell>
          <cell r="D8602">
            <v>171104.9</v>
          </cell>
          <cell r="E8602">
            <v>673.15440999999998</v>
          </cell>
          <cell r="F8602">
            <v>170431.74559000001</v>
          </cell>
        </row>
        <row r="8603">
          <cell r="A8603" t="str">
            <v>Пособия, компенсации и иные социальные выплаты гражданам, кроме публичных нормативных обязательств</v>
          </cell>
          <cell r="B8603">
            <v>200</v>
          </cell>
          <cell r="C8603" t="str">
            <v>000 1003 0320271230 321 000</v>
          </cell>
          <cell r="D8603">
            <v>171104.9</v>
          </cell>
          <cell r="E8603">
            <v>673.15440999999998</v>
          </cell>
          <cell r="F8603">
            <v>170431.74559000001</v>
          </cell>
        </row>
        <row r="8604">
          <cell r="A8604" t="str">
            <v>Расходы</v>
          </cell>
          <cell r="B8604">
            <v>200</v>
          </cell>
          <cell r="C8604" t="str">
            <v>000 1003 0320271230 321 200</v>
          </cell>
          <cell r="D8604">
            <v>171104.9</v>
          </cell>
          <cell r="E8604">
            <v>673.15440999999998</v>
          </cell>
          <cell r="F8604">
            <v>170431.74559000001</v>
          </cell>
        </row>
        <row r="8605">
          <cell r="A8605" t="str">
            <v>Социальное обеспечение</v>
          </cell>
          <cell r="B8605">
            <v>200</v>
          </cell>
          <cell r="C8605" t="str">
            <v>000 1003 0320271230 321 260</v>
          </cell>
          <cell r="D8605">
            <v>171104.9</v>
          </cell>
          <cell r="E8605">
            <v>673.15440999999998</v>
          </cell>
          <cell r="F8605">
            <v>170431.74559000001</v>
          </cell>
        </row>
        <row r="8606">
          <cell r="A8606" t="str">
            <v>Пособия по социальной помощи населению в натуральной форме</v>
          </cell>
          <cell r="B8606">
            <v>200</v>
          </cell>
          <cell r="C8606" t="str">
            <v>290 1003 0320271230 321 263</v>
          </cell>
          <cell r="D8606">
            <v>171104.9</v>
          </cell>
          <cell r="E8606">
            <v>673.15440999999998</v>
          </cell>
          <cell r="F8606">
            <v>170431.74559000001</v>
          </cell>
        </row>
        <row r="8607">
          <cell r="A8607" t="str">
            <v xml:space="preserve">Компенсация расходов на оплату жилого помещения и отдельных видов коммунальных услуг педагогическим работникам образовательных организаций, а также иным категориям граждан, проживающих и работающих в сельских населенных пунктах и поселках городского типа </v>
          </cell>
          <cell r="B8607">
            <v>200</v>
          </cell>
          <cell r="C8607" t="str">
            <v>000 1003 0320271240 000 000</v>
          </cell>
          <cell r="D8607">
            <v>514570.7</v>
          </cell>
          <cell r="E8607">
            <v>9764.5658000000003</v>
          </cell>
          <cell r="F8607">
            <v>504806.13419999997</v>
          </cell>
        </row>
        <row r="8608">
          <cell r="A8608" t="str">
            <v>Закупка товаров, работ и услуг для обеспечения государственных (муниципальных) нужд</v>
          </cell>
          <cell r="B8608">
            <v>200</v>
          </cell>
          <cell r="C8608" t="str">
            <v>000 1003 0320271240 200 000</v>
          </cell>
          <cell r="D8608">
            <v>4870.7</v>
          </cell>
          <cell r="E8608">
            <v>70.915700000000001</v>
          </cell>
          <cell r="F8608">
            <v>4799.7843000000003</v>
          </cell>
        </row>
        <row r="8609">
          <cell r="A8609" t="str">
            <v>Иные закупки товаров, работ и услуг для обеспечения государственных (муниципальных) нужд</v>
          </cell>
          <cell r="B8609">
            <v>200</v>
          </cell>
          <cell r="C8609" t="str">
            <v>000 1003 0320271240 240 000</v>
          </cell>
          <cell r="D8609">
            <v>4870.7</v>
          </cell>
          <cell r="E8609">
            <v>70.915700000000001</v>
          </cell>
          <cell r="F8609">
            <v>4799.7843000000003</v>
          </cell>
        </row>
        <row r="8610">
          <cell r="A8610" t="str">
            <v>Прочая закупка товаров, работ и услуг</v>
          </cell>
          <cell r="B8610">
            <v>200</v>
          </cell>
          <cell r="C8610" t="str">
            <v>000 1003 0320271240 244 000</v>
          </cell>
          <cell r="D8610">
            <v>4870.7</v>
          </cell>
          <cell r="E8610">
            <v>70.915700000000001</v>
          </cell>
          <cell r="F8610">
            <v>4799.7843000000003</v>
          </cell>
        </row>
        <row r="8611">
          <cell r="A8611" t="str">
            <v>Расходы</v>
          </cell>
          <cell r="B8611">
            <v>200</v>
          </cell>
          <cell r="C8611" t="str">
            <v>000 1003 0320271240 244 200</v>
          </cell>
          <cell r="D8611">
            <v>4870.7</v>
          </cell>
          <cell r="E8611">
            <v>70.915700000000001</v>
          </cell>
          <cell r="F8611">
            <v>4799.7843000000003</v>
          </cell>
        </row>
        <row r="8612">
          <cell r="A8612" t="str">
            <v>Оплата работ, услуг</v>
          </cell>
          <cell r="B8612">
            <v>200</v>
          </cell>
          <cell r="C8612" t="str">
            <v>000 1003 0320271240 244 220</v>
          </cell>
          <cell r="D8612">
            <v>4870.7</v>
          </cell>
          <cell r="E8612">
            <v>70.915700000000001</v>
          </cell>
          <cell r="F8612">
            <v>4799.7843000000003</v>
          </cell>
        </row>
        <row r="8613">
          <cell r="A8613" t="str">
            <v>Услуги связи</v>
          </cell>
          <cell r="B8613">
            <v>200</v>
          </cell>
          <cell r="C8613" t="str">
            <v>290 1003 0320271240 244 221</v>
          </cell>
          <cell r="D8613">
            <v>170.4</v>
          </cell>
          <cell r="E8613">
            <v>7.7694999999999999</v>
          </cell>
          <cell r="F8613">
            <v>162.63050000000001</v>
          </cell>
        </row>
        <row r="8614">
          <cell r="A8614" t="str">
            <v>Прочие работы, услуги</v>
          </cell>
          <cell r="B8614">
            <v>200</v>
          </cell>
          <cell r="C8614" t="str">
            <v>290 1003 0320271240 244 226</v>
          </cell>
          <cell r="D8614">
            <v>4700.3</v>
          </cell>
          <cell r="E8614">
            <v>63.1462</v>
          </cell>
          <cell r="F8614">
            <v>4637.1538</v>
          </cell>
        </row>
        <row r="8615">
          <cell r="A8615" t="str">
            <v>Социальное обеспечение и иные выплаты населению</v>
          </cell>
          <cell r="B8615">
            <v>200</v>
          </cell>
          <cell r="C8615" t="str">
            <v>000 1003 0320271240 300 000</v>
          </cell>
          <cell r="D8615">
            <v>509700</v>
          </cell>
          <cell r="E8615">
            <v>9693.6500999999989</v>
          </cell>
          <cell r="F8615">
            <v>500006.34989999997</v>
          </cell>
        </row>
        <row r="8616">
          <cell r="A8616" t="str">
            <v>Социальные выплаты гражданам, кроме публичных нормативных социальных выплат</v>
          </cell>
          <cell r="B8616">
            <v>200</v>
          </cell>
          <cell r="C8616" t="str">
            <v>000 1003 0320271240 320 000</v>
          </cell>
          <cell r="D8616">
            <v>509700</v>
          </cell>
          <cell r="E8616">
            <v>9693.6500999999989</v>
          </cell>
          <cell r="F8616">
            <v>500006.34989999997</v>
          </cell>
        </row>
        <row r="8617">
          <cell r="A8617" t="str">
            <v>Пособия, компенсации и иные социальные выплаты гражданам, кроме публичных нормативных обязательств</v>
          </cell>
          <cell r="B8617">
            <v>200</v>
          </cell>
          <cell r="C8617" t="str">
            <v>000 1003 0320271240 321 000</v>
          </cell>
          <cell r="D8617">
            <v>509700</v>
          </cell>
          <cell r="E8617">
            <v>9693.6500999999989</v>
          </cell>
          <cell r="F8617">
            <v>500006.34989999997</v>
          </cell>
        </row>
        <row r="8618">
          <cell r="A8618" t="str">
            <v>Расходы</v>
          </cell>
          <cell r="B8618">
            <v>200</v>
          </cell>
          <cell r="C8618" t="str">
            <v>000 1003 0320271240 321 200</v>
          </cell>
          <cell r="D8618">
            <v>509700</v>
          </cell>
          <cell r="E8618">
            <v>9693.6500999999989</v>
          </cell>
          <cell r="F8618">
            <v>500006.34989999997</v>
          </cell>
        </row>
        <row r="8619">
          <cell r="A8619" t="str">
            <v>Социальное обеспечение</v>
          </cell>
          <cell r="B8619">
            <v>200</v>
          </cell>
          <cell r="C8619" t="str">
            <v>000 1003 0320271240 321 260</v>
          </cell>
          <cell r="D8619">
            <v>509700</v>
          </cell>
          <cell r="E8619">
            <v>9693.6500999999989</v>
          </cell>
          <cell r="F8619">
            <v>500006.34989999997</v>
          </cell>
        </row>
        <row r="8620">
          <cell r="A8620" t="str">
            <v>Пособия по социальной помощи населению в натуральной форме</v>
          </cell>
          <cell r="B8620">
            <v>200</v>
          </cell>
          <cell r="C8620" t="str">
            <v>290 1003 0320271240 321 263</v>
          </cell>
          <cell r="D8620">
            <v>509700</v>
          </cell>
          <cell r="E8620">
            <v>9693.6500999999989</v>
          </cell>
          <cell r="F8620">
            <v>500006.34989999997</v>
          </cell>
        </row>
        <row r="8621">
          <cell r="A8621" t="str">
            <v>Предоставление мер социальной поддержки гражданам, награжденным орденом "Родительская слава", медалью ордена "Родительская слава"</v>
          </cell>
          <cell r="B8621">
            <v>200</v>
          </cell>
          <cell r="C8621" t="str">
            <v>000 1003 0320271250 000 000</v>
          </cell>
          <cell r="D8621">
            <v>8.5</v>
          </cell>
          <cell r="E8621">
            <v>0.60755999999999999</v>
          </cell>
          <cell r="F8621">
            <v>7.8924399999999997</v>
          </cell>
        </row>
        <row r="8622">
          <cell r="A8622" t="str">
            <v>Закупка товаров, работ и услуг для обеспечения государственных (муниципальных) нужд</v>
          </cell>
          <cell r="B8622">
            <v>200</v>
          </cell>
          <cell r="C8622" t="str">
            <v>000 1003 0320271250 200 000</v>
          </cell>
          <cell r="D8622">
            <v>0.5</v>
          </cell>
          <cell r="E8622">
            <v>6.0199999999999993E-3</v>
          </cell>
          <cell r="F8622">
            <v>0.49398000000000003</v>
          </cell>
        </row>
        <row r="8623">
          <cell r="A8623" t="str">
            <v>Иные закупки товаров, работ и услуг для обеспечения государственных (муниципальных) нужд</v>
          </cell>
          <cell r="B8623">
            <v>200</v>
          </cell>
          <cell r="C8623" t="str">
            <v>000 1003 0320271250 240 000</v>
          </cell>
          <cell r="D8623">
            <v>0.5</v>
          </cell>
          <cell r="E8623">
            <v>6.0199999999999993E-3</v>
          </cell>
          <cell r="F8623">
            <v>0.49398000000000003</v>
          </cell>
        </row>
        <row r="8624">
          <cell r="A8624" t="str">
            <v>Прочая закупка товаров, работ и услуг</v>
          </cell>
          <cell r="B8624">
            <v>200</v>
          </cell>
          <cell r="C8624" t="str">
            <v>000 1003 0320271250 244 000</v>
          </cell>
          <cell r="D8624">
            <v>0.5</v>
          </cell>
          <cell r="E8624">
            <v>6.0199999999999993E-3</v>
          </cell>
          <cell r="F8624">
            <v>0.49398000000000003</v>
          </cell>
        </row>
        <row r="8625">
          <cell r="A8625" t="str">
            <v>Расходы</v>
          </cell>
          <cell r="B8625">
            <v>200</v>
          </cell>
          <cell r="C8625" t="str">
            <v>000 1003 0320271250 244 200</v>
          </cell>
          <cell r="D8625">
            <v>0.5</v>
          </cell>
          <cell r="E8625">
            <v>6.0199999999999993E-3</v>
          </cell>
          <cell r="F8625">
            <v>0.49398000000000003</v>
          </cell>
        </row>
        <row r="8626">
          <cell r="A8626" t="str">
            <v>Оплата работ, услуг</v>
          </cell>
          <cell r="B8626">
            <v>200</v>
          </cell>
          <cell r="C8626" t="str">
            <v>000 1003 0320271250 244 220</v>
          </cell>
          <cell r="D8626">
            <v>0.5</v>
          </cell>
          <cell r="E8626">
            <v>6.0199999999999993E-3</v>
          </cell>
          <cell r="F8626">
            <v>0.49398000000000003</v>
          </cell>
        </row>
        <row r="8627">
          <cell r="A8627" t="str">
            <v>Прочие работы, услуги</v>
          </cell>
          <cell r="B8627">
            <v>200</v>
          </cell>
          <cell r="C8627" t="str">
            <v>290 1003 0320271250 244 226</v>
          </cell>
          <cell r="D8627">
            <v>0.5</v>
          </cell>
          <cell r="E8627">
            <v>6.0199999999999993E-3</v>
          </cell>
          <cell r="F8627">
            <v>0.49398000000000003</v>
          </cell>
        </row>
        <row r="8628">
          <cell r="A8628" t="str">
            <v>Социальное обеспечение и иные выплаты населению</v>
          </cell>
          <cell r="B8628">
            <v>200</v>
          </cell>
          <cell r="C8628" t="str">
            <v>000 1003 0320271250 300 000</v>
          </cell>
          <cell r="D8628">
            <v>8</v>
          </cell>
          <cell r="E8628">
            <v>0.60153999999999996</v>
          </cell>
          <cell r="F8628">
            <v>7.39846</v>
          </cell>
        </row>
        <row r="8629">
          <cell r="A8629" t="str">
            <v>Социальные выплаты гражданам, кроме публичных нормативных социальных выплат</v>
          </cell>
          <cell r="B8629">
            <v>200</v>
          </cell>
          <cell r="C8629" t="str">
            <v>000 1003 0320271250 320 000</v>
          </cell>
          <cell r="D8629">
            <v>8</v>
          </cell>
          <cell r="E8629">
            <v>0.60153999999999996</v>
          </cell>
          <cell r="F8629">
            <v>7.39846</v>
          </cell>
        </row>
        <row r="8630">
          <cell r="A8630" t="str">
            <v>Пособия, компенсации и иные социальные выплаты гражданам, кроме публичных нормативных обязательств</v>
          </cell>
          <cell r="B8630">
            <v>200</v>
          </cell>
          <cell r="C8630" t="str">
            <v>000 1003 0320271250 321 000</v>
          </cell>
          <cell r="D8630">
            <v>8</v>
          </cell>
          <cell r="E8630">
            <v>0.60153999999999996</v>
          </cell>
          <cell r="F8630">
            <v>7.39846</v>
          </cell>
        </row>
        <row r="8631">
          <cell r="A8631" t="str">
            <v>Расходы</v>
          </cell>
          <cell r="B8631">
            <v>200</v>
          </cell>
          <cell r="C8631" t="str">
            <v>000 1003 0320271250 321 200</v>
          </cell>
          <cell r="D8631">
            <v>8</v>
          </cell>
          <cell r="E8631">
            <v>0.60153999999999996</v>
          </cell>
          <cell r="F8631">
            <v>7.39846</v>
          </cell>
        </row>
        <row r="8632">
          <cell r="A8632" t="str">
            <v>Социальное обеспечение</v>
          </cell>
          <cell r="B8632">
            <v>200</v>
          </cell>
          <cell r="C8632" t="str">
            <v>000 1003 0320271250 321 260</v>
          </cell>
          <cell r="D8632">
            <v>8</v>
          </cell>
          <cell r="E8632">
            <v>0.60153999999999996</v>
          </cell>
          <cell r="F8632">
            <v>7.39846</v>
          </cell>
        </row>
        <row r="8633">
          <cell r="A8633" t="str">
            <v>Пособия по социальной помощи населению в натуральной форме</v>
          </cell>
          <cell r="B8633">
            <v>200</v>
          </cell>
          <cell r="C8633" t="str">
            <v>290 1003 0320271250 321 263</v>
          </cell>
          <cell r="D8633">
            <v>8</v>
          </cell>
          <cell r="E8633">
            <v>0.60153999999999996</v>
          </cell>
          <cell r="F8633">
            <v>7.39846</v>
          </cell>
        </row>
        <row r="8634">
          <cell r="A8634" t="str">
            <v>Обеспечение инвалидов техническими средствами реабилитации и услугами по их ремонту</v>
          </cell>
          <cell r="B8634">
            <v>200</v>
          </cell>
          <cell r="C8634" t="str">
            <v>000 1003 0320271260 000 000</v>
          </cell>
          <cell r="D8634">
            <v>39341.1</v>
          </cell>
          <cell r="E8634">
            <v>2971.8649999999998</v>
          </cell>
          <cell r="F8634">
            <v>36369.235000000001</v>
          </cell>
        </row>
        <row r="8635">
          <cell r="A8635" t="str">
            <v>Закупка товаров, работ и услуг для обеспечения государственных (муниципальных) нужд</v>
          </cell>
          <cell r="B8635">
            <v>200</v>
          </cell>
          <cell r="C8635" t="str">
            <v>000 1003 0320271260 200 000</v>
          </cell>
          <cell r="D8635">
            <v>17.100000000000001</v>
          </cell>
          <cell r="E8635" t="str">
            <v>-</v>
          </cell>
          <cell r="F8635">
            <v>17.100000000000001</v>
          </cell>
        </row>
        <row r="8636">
          <cell r="A8636" t="str">
            <v>Иные закупки товаров, работ и услуг для обеспечения государственных (муниципальных) нужд</v>
          </cell>
          <cell r="B8636">
            <v>200</v>
          </cell>
          <cell r="C8636" t="str">
            <v>000 1003 0320271260 240 000</v>
          </cell>
          <cell r="D8636">
            <v>17.100000000000001</v>
          </cell>
          <cell r="E8636" t="str">
            <v>-</v>
          </cell>
          <cell r="F8636">
            <v>17.100000000000001</v>
          </cell>
        </row>
        <row r="8637">
          <cell r="A8637" t="str">
            <v>Прочая закупка товаров, работ и услуг</v>
          </cell>
          <cell r="B8637">
            <v>200</v>
          </cell>
          <cell r="C8637" t="str">
            <v>000 1003 0320271260 244 000</v>
          </cell>
          <cell r="D8637">
            <v>17.100000000000001</v>
          </cell>
          <cell r="E8637" t="str">
            <v>-</v>
          </cell>
          <cell r="F8637">
            <v>17.100000000000001</v>
          </cell>
        </row>
        <row r="8638">
          <cell r="A8638" t="str">
            <v>Расходы</v>
          </cell>
          <cell r="B8638">
            <v>200</v>
          </cell>
          <cell r="C8638" t="str">
            <v>000 1003 0320271260 244 200</v>
          </cell>
          <cell r="D8638">
            <v>17.100000000000001</v>
          </cell>
          <cell r="E8638" t="str">
            <v>-</v>
          </cell>
          <cell r="F8638">
            <v>17.100000000000001</v>
          </cell>
        </row>
        <row r="8639">
          <cell r="A8639" t="str">
            <v>Оплата работ, услуг</v>
          </cell>
          <cell r="B8639">
            <v>200</v>
          </cell>
          <cell r="C8639" t="str">
            <v>000 1003 0320271260 244 220</v>
          </cell>
          <cell r="D8639">
            <v>17.100000000000001</v>
          </cell>
          <cell r="E8639" t="str">
            <v>-</v>
          </cell>
          <cell r="F8639">
            <v>17.100000000000001</v>
          </cell>
        </row>
        <row r="8640">
          <cell r="A8640" t="str">
            <v>Прочие работы, услуги</v>
          </cell>
          <cell r="B8640">
            <v>200</v>
          </cell>
          <cell r="C8640" t="str">
            <v>290 1003 0320271260 244 226</v>
          </cell>
          <cell r="D8640">
            <v>17.100000000000001</v>
          </cell>
          <cell r="E8640" t="str">
            <v>-</v>
          </cell>
          <cell r="F8640">
            <v>17.100000000000001</v>
          </cell>
        </row>
        <row r="8641">
          <cell r="A8641" t="str">
            <v>Социальное обеспечение и иные выплаты населению</v>
          </cell>
          <cell r="B8641">
            <v>200</v>
          </cell>
          <cell r="C8641" t="str">
            <v>000 1003 0320271260 300 000</v>
          </cell>
          <cell r="D8641">
            <v>39324</v>
          </cell>
          <cell r="E8641">
            <v>2971.8649999999998</v>
          </cell>
          <cell r="F8641">
            <v>36352.135000000002</v>
          </cell>
        </row>
        <row r="8642">
          <cell r="A8642" t="str">
            <v>Социальные выплаты гражданам, кроме публичных нормативных социальных выплат</v>
          </cell>
          <cell r="B8642">
            <v>200</v>
          </cell>
          <cell r="C8642" t="str">
            <v>000 1003 0320271260 320 000</v>
          </cell>
          <cell r="D8642">
            <v>39324</v>
          </cell>
          <cell r="E8642">
            <v>2971.8649999999998</v>
          </cell>
          <cell r="F8642">
            <v>36352.135000000002</v>
          </cell>
        </row>
        <row r="8643">
          <cell r="A8643" t="str">
            <v>Пособия, компенсации и иные социальные выплаты гражданам, кроме публичных нормативных обязательств</v>
          </cell>
          <cell r="B8643">
            <v>200</v>
          </cell>
          <cell r="C8643" t="str">
            <v>000 1003 0320271260 321 000</v>
          </cell>
          <cell r="D8643">
            <v>39324</v>
          </cell>
          <cell r="E8643">
            <v>2971.8649999999998</v>
          </cell>
          <cell r="F8643">
            <v>36352.135000000002</v>
          </cell>
        </row>
        <row r="8644">
          <cell r="A8644" t="str">
            <v>Расходы</v>
          </cell>
          <cell r="B8644">
            <v>200</v>
          </cell>
          <cell r="C8644" t="str">
            <v>000 1003 0320271260 321 200</v>
          </cell>
          <cell r="D8644">
            <v>39324</v>
          </cell>
          <cell r="E8644">
            <v>2971.8649999999998</v>
          </cell>
          <cell r="F8644">
            <v>36352.135000000002</v>
          </cell>
        </row>
        <row r="8645">
          <cell r="A8645" t="str">
            <v>Социальное обеспечение</v>
          </cell>
          <cell r="B8645">
            <v>200</v>
          </cell>
          <cell r="C8645" t="str">
            <v>000 1003 0320271260 321 260</v>
          </cell>
          <cell r="D8645">
            <v>39324</v>
          </cell>
          <cell r="E8645">
            <v>2971.8649999999998</v>
          </cell>
          <cell r="F8645">
            <v>36352.135000000002</v>
          </cell>
        </row>
        <row r="8646">
          <cell r="A8646" t="str">
            <v>Пособия по социальной помощи населению в натуральной форме</v>
          </cell>
          <cell r="B8646">
            <v>200</v>
          </cell>
          <cell r="C8646" t="str">
            <v>290 1003 0320271260 321 263</v>
          </cell>
          <cell r="D8646">
            <v>39324</v>
          </cell>
          <cell r="E8646">
            <v>2971.8649999999998</v>
          </cell>
          <cell r="F8646">
            <v>36352.135000000002</v>
          </cell>
        </row>
        <row r="8647">
          <cell r="A8647" t="str">
            <v>Частичное возмещение расходов по оплате проезда к месту получения программного гемодиализа, химиотерапии и обратно гражданам, проживающим на территории Ханты-Мансийского автономного округа – Югры</v>
          </cell>
          <cell r="B8647">
            <v>200</v>
          </cell>
          <cell r="C8647" t="str">
            <v>000 1003 0320271270 000 000</v>
          </cell>
          <cell r="D8647">
            <v>17553.7</v>
          </cell>
          <cell r="E8647">
            <v>1478.8378600000001</v>
          </cell>
          <cell r="F8647">
            <v>16074.862140000001</v>
          </cell>
        </row>
        <row r="8648">
          <cell r="A8648" t="str">
            <v>Закупка товаров, работ и услуг для обеспечения государственных (муниципальных) нужд</v>
          </cell>
          <cell r="B8648">
            <v>200</v>
          </cell>
          <cell r="C8648" t="str">
            <v>000 1003 0320271270 200 000</v>
          </cell>
          <cell r="D8648">
            <v>157.69999999999999</v>
          </cell>
          <cell r="E8648">
            <v>11.931659999999999</v>
          </cell>
          <cell r="F8648">
            <v>145.76833999999999</v>
          </cell>
        </row>
        <row r="8649">
          <cell r="A8649" t="str">
            <v>Иные закупки товаров, работ и услуг для обеспечения государственных (муниципальных) нужд</v>
          </cell>
          <cell r="B8649">
            <v>200</v>
          </cell>
          <cell r="C8649" t="str">
            <v>000 1003 0320271270 240 000</v>
          </cell>
          <cell r="D8649">
            <v>157.69999999999999</v>
          </cell>
          <cell r="E8649">
            <v>11.931659999999999</v>
          </cell>
          <cell r="F8649">
            <v>145.76833999999999</v>
          </cell>
        </row>
        <row r="8650">
          <cell r="A8650" t="str">
            <v>Прочая закупка товаров, работ и услуг</v>
          </cell>
          <cell r="B8650">
            <v>200</v>
          </cell>
          <cell r="C8650" t="str">
            <v>000 1003 0320271270 244 000</v>
          </cell>
          <cell r="D8650">
            <v>157.69999999999999</v>
          </cell>
          <cell r="E8650">
            <v>11.931659999999999</v>
          </cell>
          <cell r="F8650">
            <v>145.76833999999999</v>
          </cell>
        </row>
        <row r="8651">
          <cell r="A8651" t="str">
            <v>Расходы</v>
          </cell>
          <cell r="B8651">
            <v>200</v>
          </cell>
          <cell r="C8651" t="str">
            <v>000 1003 0320271270 244 200</v>
          </cell>
          <cell r="D8651">
            <v>157.69999999999999</v>
          </cell>
          <cell r="E8651">
            <v>11.931659999999999</v>
          </cell>
          <cell r="F8651">
            <v>145.76833999999999</v>
          </cell>
        </row>
        <row r="8652">
          <cell r="A8652" t="str">
            <v>Оплата работ, услуг</v>
          </cell>
          <cell r="B8652">
            <v>200</v>
          </cell>
          <cell r="C8652" t="str">
            <v>000 1003 0320271270 244 220</v>
          </cell>
          <cell r="D8652">
            <v>157.69999999999999</v>
          </cell>
          <cell r="E8652">
            <v>11.931659999999999</v>
          </cell>
          <cell r="F8652">
            <v>145.76833999999999</v>
          </cell>
        </row>
        <row r="8653">
          <cell r="A8653" t="str">
            <v>Услуги связи</v>
          </cell>
          <cell r="B8653">
            <v>200</v>
          </cell>
          <cell r="C8653" t="str">
            <v>290 1003 0320271270 244 221</v>
          </cell>
          <cell r="D8653">
            <v>7.1</v>
          </cell>
          <cell r="E8653">
            <v>2.4030000000000003E-2</v>
          </cell>
          <cell r="F8653">
            <v>7.0759699999999999</v>
          </cell>
        </row>
        <row r="8654">
          <cell r="A8654" t="str">
            <v>Прочие работы, услуги</v>
          </cell>
          <cell r="B8654">
            <v>200</v>
          </cell>
          <cell r="C8654" t="str">
            <v>290 1003 0320271270 244 226</v>
          </cell>
          <cell r="D8654">
            <v>150.6</v>
          </cell>
          <cell r="E8654">
            <v>11.907629999999999</v>
          </cell>
          <cell r="F8654">
            <v>138.69236999999998</v>
          </cell>
        </row>
        <row r="8655">
          <cell r="A8655" t="str">
            <v>Социальное обеспечение и иные выплаты населению</v>
          </cell>
          <cell r="B8655">
            <v>200</v>
          </cell>
          <cell r="C8655" t="str">
            <v>000 1003 0320271270 300 000</v>
          </cell>
          <cell r="D8655">
            <v>17396</v>
          </cell>
          <cell r="E8655">
            <v>1466.9061999999999</v>
          </cell>
          <cell r="F8655">
            <v>15929.093800000001</v>
          </cell>
        </row>
        <row r="8656">
          <cell r="A8656" t="str">
            <v>Социальные выплаты гражданам, кроме публичных нормативных социальных выплат</v>
          </cell>
          <cell r="B8656">
            <v>200</v>
          </cell>
          <cell r="C8656" t="str">
            <v>000 1003 0320271270 320 000</v>
          </cell>
          <cell r="D8656">
            <v>17396</v>
          </cell>
          <cell r="E8656">
            <v>1466.9061999999999</v>
          </cell>
          <cell r="F8656">
            <v>15929.093800000001</v>
          </cell>
        </row>
        <row r="8657">
          <cell r="A8657" t="str">
            <v>Пособия, компенсации и иные социальные выплаты гражданам, кроме публичных нормативных обязательств</v>
          </cell>
          <cell r="B8657">
            <v>200</v>
          </cell>
          <cell r="C8657" t="str">
            <v>000 1003 0320271270 321 000</v>
          </cell>
          <cell r="D8657">
            <v>17396</v>
          </cell>
          <cell r="E8657">
            <v>1466.9061999999999</v>
          </cell>
          <cell r="F8657">
            <v>15929.093800000001</v>
          </cell>
        </row>
        <row r="8658">
          <cell r="A8658" t="str">
            <v>Расходы</v>
          </cell>
          <cell r="B8658">
            <v>200</v>
          </cell>
          <cell r="C8658" t="str">
            <v>000 1003 0320271270 321 200</v>
          </cell>
          <cell r="D8658">
            <v>17396</v>
          </cell>
          <cell r="E8658">
            <v>1466.9061999999999</v>
          </cell>
          <cell r="F8658">
            <v>15929.093800000001</v>
          </cell>
        </row>
        <row r="8659">
          <cell r="A8659" t="str">
            <v>Социальное обеспечение</v>
          </cell>
          <cell r="B8659">
            <v>200</v>
          </cell>
          <cell r="C8659" t="str">
            <v>000 1003 0320271270 321 260</v>
          </cell>
          <cell r="D8659">
            <v>17396</v>
          </cell>
          <cell r="E8659">
            <v>1466.9061999999999</v>
          </cell>
          <cell r="F8659">
            <v>15929.093800000001</v>
          </cell>
        </row>
        <row r="8660">
          <cell r="A8660" t="str">
            <v>Пособия по социальной помощи населению в натуральной форме</v>
          </cell>
          <cell r="B8660">
            <v>200</v>
          </cell>
          <cell r="C8660" t="str">
            <v>290 1003 0320271270 321 263</v>
          </cell>
          <cell r="D8660">
            <v>17396</v>
          </cell>
          <cell r="E8660">
            <v>1466.9061999999999</v>
          </cell>
          <cell r="F8660">
            <v>15929.093800000001</v>
          </cell>
        </row>
        <row r="8661">
          <cell r="A8661" t="str">
            <v>Частичное возмещение расходов отдельным категориям граждан на оплату газификации жилых домов</v>
          </cell>
          <cell r="B8661">
            <v>200</v>
          </cell>
          <cell r="C8661" t="str">
            <v>000 1003 0320271280 000 000</v>
          </cell>
          <cell r="D8661">
            <v>1968.9</v>
          </cell>
          <cell r="E8661">
            <v>25</v>
          </cell>
          <cell r="F8661">
            <v>1943.9</v>
          </cell>
        </row>
        <row r="8662">
          <cell r="A8662" t="str">
            <v>Социальное обеспечение и иные выплаты населению</v>
          </cell>
          <cell r="B8662">
            <v>200</v>
          </cell>
          <cell r="C8662" t="str">
            <v>000 1003 0320271280 300 000</v>
          </cell>
          <cell r="D8662">
            <v>1968.9</v>
          </cell>
          <cell r="E8662">
            <v>25</v>
          </cell>
          <cell r="F8662">
            <v>1943.9</v>
          </cell>
        </row>
        <row r="8663">
          <cell r="A8663" t="str">
            <v>Социальные выплаты гражданам, кроме публичных нормативных социальных выплат</v>
          </cell>
          <cell r="B8663">
            <v>200</v>
          </cell>
          <cell r="C8663" t="str">
            <v>000 1003 0320271280 320 000</v>
          </cell>
          <cell r="D8663">
            <v>1968.9</v>
          </cell>
          <cell r="E8663">
            <v>25</v>
          </cell>
          <cell r="F8663">
            <v>1943.9</v>
          </cell>
        </row>
        <row r="8664">
          <cell r="A8664" t="str">
            <v>Пособия, компенсации и иные социальные выплаты гражданам, кроме публичных нормативных обязательств</v>
          </cell>
          <cell r="B8664">
            <v>200</v>
          </cell>
          <cell r="C8664" t="str">
            <v>000 1003 0320271280 321 000</v>
          </cell>
          <cell r="D8664">
            <v>1968.9</v>
          </cell>
          <cell r="E8664">
            <v>25</v>
          </cell>
          <cell r="F8664">
            <v>1943.9</v>
          </cell>
        </row>
        <row r="8665">
          <cell r="A8665" t="str">
            <v>Расходы</v>
          </cell>
          <cell r="B8665">
            <v>200</v>
          </cell>
          <cell r="C8665" t="str">
            <v>000 1003 0320271280 321 200</v>
          </cell>
          <cell r="D8665">
            <v>1968.9</v>
          </cell>
          <cell r="E8665">
            <v>25</v>
          </cell>
          <cell r="F8665">
            <v>1943.9</v>
          </cell>
        </row>
        <row r="8666">
          <cell r="A8666" t="str">
            <v>Социальное обеспечение</v>
          </cell>
          <cell r="B8666">
            <v>200</v>
          </cell>
          <cell r="C8666" t="str">
            <v>000 1003 0320271280 321 260</v>
          </cell>
          <cell r="D8666">
            <v>1968.9</v>
          </cell>
          <cell r="E8666">
            <v>25</v>
          </cell>
          <cell r="F8666">
            <v>1943.9</v>
          </cell>
        </row>
        <row r="8667">
          <cell r="A8667" t="str">
            <v>Пособия по социальной помощи населению в натуральной форме</v>
          </cell>
          <cell r="B8667">
            <v>200</v>
          </cell>
          <cell r="C8667" t="str">
            <v>290 1003 0320271280 321 263</v>
          </cell>
          <cell r="D8667">
            <v>1968.9</v>
          </cell>
          <cell r="E8667">
            <v>25</v>
          </cell>
          <cell r="F8667">
            <v>1943.9</v>
          </cell>
        </row>
        <row r="8668">
          <cell r="A8668" t="str">
            <v>Ежемесячное денежное обеспечение отдельных категорий граждан в связи с 65-летием Победы в Великой Отечественной войне</v>
          </cell>
          <cell r="B8668">
            <v>200</v>
          </cell>
          <cell r="C8668" t="str">
            <v>000 1003 0320272170 000 000</v>
          </cell>
          <cell r="D8668">
            <v>14284.3</v>
          </cell>
          <cell r="E8668">
            <v>903.90650000000005</v>
          </cell>
          <cell r="F8668">
            <v>13380.3935</v>
          </cell>
        </row>
        <row r="8669">
          <cell r="A8669" t="str">
            <v>Закупка товаров, работ и услуг для обеспечения государственных (муниципальных) нужд</v>
          </cell>
          <cell r="B8669">
            <v>200</v>
          </cell>
          <cell r="C8669" t="str">
            <v>000 1003 0320272170 200 000</v>
          </cell>
          <cell r="D8669">
            <v>167.3</v>
          </cell>
          <cell r="E8669">
            <v>7.5065</v>
          </cell>
          <cell r="F8669">
            <v>159.79349999999999</v>
          </cell>
        </row>
        <row r="8670">
          <cell r="A8670" t="str">
            <v>Иные закупки товаров, работ и услуг для обеспечения государственных (муниципальных) нужд</v>
          </cell>
          <cell r="B8670">
            <v>200</v>
          </cell>
          <cell r="C8670" t="str">
            <v>000 1003 0320272170 240 000</v>
          </cell>
          <cell r="D8670">
            <v>167.3</v>
          </cell>
          <cell r="E8670">
            <v>7.5065</v>
          </cell>
          <cell r="F8670">
            <v>159.79349999999999</v>
          </cell>
        </row>
        <row r="8671">
          <cell r="A8671" t="str">
            <v>Прочая закупка товаров, работ и услуг</v>
          </cell>
          <cell r="B8671">
            <v>200</v>
          </cell>
          <cell r="C8671" t="str">
            <v>000 1003 0320272170 244 000</v>
          </cell>
          <cell r="D8671">
            <v>167.3</v>
          </cell>
          <cell r="E8671">
            <v>7.5065</v>
          </cell>
          <cell r="F8671">
            <v>159.79349999999999</v>
          </cell>
        </row>
        <row r="8672">
          <cell r="A8672" t="str">
            <v>Расходы</v>
          </cell>
          <cell r="B8672">
            <v>200</v>
          </cell>
          <cell r="C8672" t="str">
            <v>000 1003 0320272170 244 200</v>
          </cell>
          <cell r="D8672">
            <v>167.3</v>
          </cell>
          <cell r="E8672">
            <v>7.5065</v>
          </cell>
          <cell r="F8672">
            <v>159.79349999999999</v>
          </cell>
        </row>
        <row r="8673">
          <cell r="A8673" t="str">
            <v>Оплата работ, услуг</v>
          </cell>
          <cell r="B8673">
            <v>200</v>
          </cell>
          <cell r="C8673" t="str">
            <v>000 1003 0320272170 244 220</v>
          </cell>
          <cell r="D8673">
            <v>167.3</v>
          </cell>
          <cell r="E8673">
            <v>7.5065</v>
          </cell>
          <cell r="F8673">
            <v>159.79349999999999</v>
          </cell>
        </row>
        <row r="8674">
          <cell r="A8674" t="str">
            <v>Услуги связи</v>
          </cell>
          <cell r="B8674">
            <v>200</v>
          </cell>
          <cell r="C8674" t="str">
            <v>290 1003 0320272170 244 221</v>
          </cell>
          <cell r="D8674">
            <v>58.4</v>
          </cell>
          <cell r="E8674">
            <v>1.089</v>
          </cell>
          <cell r="F8674">
            <v>57.311</v>
          </cell>
        </row>
        <row r="8675">
          <cell r="A8675" t="str">
            <v>Прочие работы, услуги</v>
          </cell>
          <cell r="B8675">
            <v>200</v>
          </cell>
          <cell r="C8675" t="str">
            <v>290 1003 0320272170 244 226</v>
          </cell>
          <cell r="D8675">
            <v>108.9</v>
          </cell>
          <cell r="E8675">
            <v>6.4175000000000004</v>
          </cell>
          <cell r="F8675">
            <v>102.4825</v>
          </cell>
        </row>
        <row r="8676">
          <cell r="A8676" t="str">
            <v>Социальное обеспечение и иные выплаты населению</v>
          </cell>
          <cell r="B8676">
            <v>200</v>
          </cell>
          <cell r="C8676" t="str">
            <v>000 1003 0320272170 300 000</v>
          </cell>
          <cell r="D8676">
            <v>14117</v>
          </cell>
          <cell r="E8676">
            <v>896.4</v>
          </cell>
          <cell r="F8676">
            <v>13220.6</v>
          </cell>
        </row>
        <row r="8677">
          <cell r="A8677" t="str">
            <v>Публичные нормативные социальные выплаты гражданам</v>
          </cell>
          <cell r="B8677">
            <v>200</v>
          </cell>
          <cell r="C8677" t="str">
            <v>000 1003 0320272170 310 000</v>
          </cell>
          <cell r="D8677">
            <v>14117</v>
          </cell>
          <cell r="E8677">
            <v>896.4</v>
          </cell>
          <cell r="F8677">
            <v>13220.6</v>
          </cell>
        </row>
        <row r="8678">
          <cell r="A8678" t="str">
            <v>Пособия, компенсации, меры социальной поддержки по публичным нормативным обязательствам</v>
          </cell>
          <cell r="B8678">
            <v>200</v>
          </cell>
          <cell r="C8678" t="str">
            <v>000 1003 0320272170 313 000</v>
          </cell>
          <cell r="D8678">
            <v>14117</v>
          </cell>
          <cell r="E8678">
            <v>896.4</v>
          </cell>
          <cell r="F8678">
            <v>13220.6</v>
          </cell>
        </row>
        <row r="8679">
          <cell r="A8679" t="str">
            <v>Расходы</v>
          </cell>
          <cell r="B8679">
            <v>200</v>
          </cell>
          <cell r="C8679" t="str">
            <v>000 1003 0320272170 313 200</v>
          </cell>
          <cell r="D8679">
            <v>14117</v>
          </cell>
          <cell r="E8679">
            <v>896.4</v>
          </cell>
          <cell r="F8679">
            <v>13220.6</v>
          </cell>
        </row>
        <row r="8680">
          <cell r="A8680" t="str">
            <v>Социальное обеспечение</v>
          </cell>
          <cell r="B8680">
            <v>200</v>
          </cell>
          <cell r="C8680" t="str">
            <v>000 1003 0320272170 313 260</v>
          </cell>
          <cell r="D8680">
            <v>14117</v>
          </cell>
          <cell r="E8680">
            <v>896.4</v>
          </cell>
          <cell r="F8680">
            <v>13220.6</v>
          </cell>
        </row>
        <row r="8681">
          <cell r="A8681" t="str">
            <v>Пособия по социальной помощи населению в денежной форме</v>
          </cell>
          <cell r="B8681">
            <v>200</v>
          </cell>
          <cell r="C8681" t="str">
            <v>290 1003 0320272170 313 262</v>
          </cell>
          <cell r="D8681">
            <v>14117</v>
          </cell>
          <cell r="E8681">
            <v>896.4</v>
          </cell>
          <cell r="F8681">
            <v>13220.6</v>
          </cell>
        </row>
        <row r="8682">
          <cell r="A8682" t="str">
            <v>Обеспечение мер социальной поддержки иных категорий граждан (в денежной форме)</v>
          </cell>
          <cell r="B8682">
            <v>200</v>
          </cell>
          <cell r="C8682" t="str">
            <v>000 1003 0320272200 000 000</v>
          </cell>
          <cell r="D8682">
            <v>473395.9</v>
          </cell>
          <cell r="E8682">
            <v>813.83726000000001</v>
          </cell>
          <cell r="F8682">
            <v>472582.06274000002</v>
          </cell>
        </row>
        <row r="8683">
          <cell r="A8683" t="str">
            <v>Закупка товаров, работ и услуг для обеспечения государственных (муниципальных) нужд</v>
          </cell>
          <cell r="B8683">
            <v>200</v>
          </cell>
          <cell r="C8683" t="str">
            <v>000 1003 0320272200 200 000</v>
          </cell>
          <cell r="D8683">
            <v>6139.6</v>
          </cell>
          <cell r="E8683">
            <v>7.7754899999999996</v>
          </cell>
          <cell r="F8683">
            <v>6131.8245099999995</v>
          </cell>
        </row>
        <row r="8684">
          <cell r="A8684" t="str">
            <v>Иные закупки товаров, работ и услуг для обеспечения государственных (муниципальных) нужд</v>
          </cell>
          <cell r="B8684">
            <v>200</v>
          </cell>
          <cell r="C8684" t="str">
            <v>000 1003 0320272200 240 000</v>
          </cell>
          <cell r="D8684">
            <v>6139.6</v>
          </cell>
          <cell r="E8684">
            <v>7.7754899999999996</v>
          </cell>
          <cell r="F8684">
            <v>6131.8245099999995</v>
          </cell>
        </row>
        <row r="8685">
          <cell r="A8685" t="str">
            <v>Прочая закупка товаров, работ и услуг</v>
          </cell>
          <cell r="B8685">
            <v>200</v>
          </cell>
          <cell r="C8685" t="str">
            <v>000 1003 0320272200 244 000</v>
          </cell>
          <cell r="D8685">
            <v>6139.6</v>
          </cell>
          <cell r="E8685">
            <v>7.7754899999999996</v>
          </cell>
          <cell r="F8685">
            <v>6131.8245099999995</v>
          </cell>
        </row>
        <row r="8686">
          <cell r="A8686" t="str">
            <v>Расходы</v>
          </cell>
          <cell r="B8686">
            <v>200</v>
          </cell>
          <cell r="C8686" t="str">
            <v>000 1003 0320272200 244 200</v>
          </cell>
          <cell r="D8686">
            <v>6139.6</v>
          </cell>
          <cell r="E8686">
            <v>7.7754899999999996</v>
          </cell>
          <cell r="F8686">
            <v>6131.8245099999995</v>
          </cell>
        </row>
        <row r="8687">
          <cell r="A8687" t="str">
            <v>Оплата работ, услуг</v>
          </cell>
          <cell r="B8687">
            <v>200</v>
          </cell>
          <cell r="C8687" t="str">
            <v>000 1003 0320272200 244 220</v>
          </cell>
          <cell r="D8687">
            <v>6139.6</v>
          </cell>
          <cell r="E8687">
            <v>7.7754899999999996</v>
          </cell>
          <cell r="F8687">
            <v>6131.8245099999995</v>
          </cell>
        </row>
        <row r="8688">
          <cell r="A8688" t="str">
            <v>Услуги связи</v>
          </cell>
          <cell r="B8688">
            <v>200</v>
          </cell>
          <cell r="C8688" t="str">
            <v>290 1003 0320272200 244 221</v>
          </cell>
          <cell r="D8688">
            <v>391.1</v>
          </cell>
          <cell r="E8688">
            <v>6.9041699999999997</v>
          </cell>
          <cell r="F8688">
            <v>384.19583</v>
          </cell>
        </row>
        <row r="8689">
          <cell r="A8689" t="str">
            <v>Прочие работы, услуги</v>
          </cell>
          <cell r="B8689">
            <v>200</v>
          </cell>
          <cell r="C8689" t="str">
            <v>290 1003 0320272200 244 226</v>
          </cell>
          <cell r="D8689">
            <v>5748.5</v>
          </cell>
          <cell r="E8689">
            <v>0.87132000000000009</v>
          </cell>
          <cell r="F8689">
            <v>5747.6286799999998</v>
          </cell>
        </row>
        <row r="8690">
          <cell r="A8690" t="str">
            <v>Социальное обеспечение и иные выплаты населению</v>
          </cell>
          <cell r="B8690">
            <v>200</v>
          </cell>
          <cell r="C8690" t="str">
            <v>000 1003 0320272200 300 000</v>
          </cell>
          <cell r="D8690">
            <v>467256.3</v>
          </cell>
          <cell r="E8690">
            <v>806.06177000000002</v>
          </cell>
          <cell r="F8690">
            <v>466450.23823000002</v>
          </cell>
        </row>
        <row r="8691">
          <cell r="A8691" t="str">
            <v>Публичные нормативные социальные выплаты гражданам</v>
          </cell>
          <cell r="B8691">
            <v>200</v>
          </cell>
          <cell r="C8691" t="str">
            <v>000 1003 0320272200 310 000</v>
          </cell>
          <cell r="D8691">
            <v>467256.3</v>
          </cell>
          <cell r="E8691">
            <v>806.06177000000002</v>
          </cell>
          <cell r="F8691">
            <v>466450.23823000002</v>
          </cell>
        </row>
        <row r="8692">
          <cell r="A8692" t="str">
            <v>Пособия, компенсации, меры социальной поддержки по публичным нормативным обязательствам</v>
          </cell>
          <cell r="B8692">
            <v>200</v>
          </cell>
          <cell r="C8692" t="str">
            <v>000 1003 0320272200 313 000</v>
          </cell>
          <cell r="D8692">
            <v>467256.3</v>
          </cell>
          <cell r="E8692">
            <v>806.06177000000002</v>
          </cell>
          <cell r="F8692">
            <v>466450.23823000002</v>
          </cell>
        </row>
        <row r="8693">
          <cell r="A8693" t="str">
            <v>Расходы</v>
          </cell>
          <cell r="B8693">
            <v>200</v>
          </cell>
          <cell r="C8693" t="str">
            <v>000 1003 0320272200 313 200</v>
          </cell>
          <cell r="D8693">
            <v>467256.3</v>
          </cell>
          <cell r="E8693">
            <v>806.06177000000002</v>
          </cell>
          <cell r="F8693">
            <v>466450.23823000002</v>
          </cell>
        </row>
        <row r="8694">
          <cell r="A8694" t="str">
            <v>Социальное обеспечение</v>
          </cell>
          <cell r="B8694">
            <v>200</v>
          </cell>
          <cell r="C8694" t="str">
            <v>000 1003 0320272200 313 260</v>
          </cell>
          <cell r="D8694">
            <v>467256.3</v>
          </cell>
          <cell r="E8694">
            <v>806.06177000000002</v>
          </cell>
          <cell r="F8694">
            <v>466450.23823000002</v>
          </cell>
        </row>
        <row r="8695">
          <cell r="A8695" t="str">
            <v>Пособия по социальной помощи населению в денежной форме</v>
          </cell>
          <cell r="B8695">
            <v>200</v>
          </cell>
          <cell r="C8695" t="str">
            <v>290 1003 0320272200 313 262</v>
          </cell>
          <cell r="D8695">
            <v>467256.3</v>
          </cell>
          <cell r="E8695">
            <v>806.06177000000002</v>
          </cell>
          <cell r="F8695">
            <v>466450.23823000002</v>
          </cell>
        </row>
        <row r="8696">
          <cell r="A8696" t="str">
            <v>Ежемесячное пособие родителям военнослужащих и сотрудников федеральных органов власти, погибших, пропавших без вести при исполнении обязанностей военной службы (военных обязанностей) по призыву, по контракту</v>
          </cell>
          <cell r="B8696">
            <v>200</v>
          </cell>
          <cell r="C8696" t="str">
            <v>000 1003 0320272230 000 000</v>
          </cell>
          <cell r="D8696">
            <v>12513</v>
          </cell>
          <cell r="E8696">
            <v>902.45656999999994</v>
          </cell>
          <cell r="F8696">
            <v>11610.54343</v>
          </cell>
        </row>
        <row r="8697">
          <cell r="A8697" t="str">
            <v>Закупка товаров, работ и услуг для обеспечения государственных (муниципальных) нужд</v>
          </cell>
          <cell r="B8697">
            <v>200</v>
          </cell>
          <cell r="C8697" t="str">
            <v>000 1003 0320272230 200 000</v>
          </cell>
          <cell r="D8697">
            <v>117.5</v>
          </cell>
          <cell r="E8697">
            <v>7.6925699999999999</v>
          </cell>
          <cell r="F8697">
            <v>109.80743</v>
          </cell>
        </row>
        <row r="8698">
          <cell r="A8698" t="str">
            <v>Иные закупки товаров, работ и услуг для обеспечения государственных (муниципальных) нужд</v>
          </cell>
          <cell r="B8698">
            <v>200</v>
          </cell>
          <cell r="C8698" t="str">
            <v>000 1003 0320272230 240 000</v>
          </cell>
          <cell r="D8698">
            <v>117.5</v>
          </cell>
          <cell r="E8698">
            <v>7.6925699999999999</v>
          </cell>
          <cell r="F8698">
            <v>109.80743</v>
          </cell>
        </row>
        <row r="8699">
          <cell r="A8699" t="str">
            <v>Прочая закупка товаров, работ и услуг</v>
          </cell>
          <cell r="B8699">
            <v>200</v>
          </cell>
          <cell r="C8699" t="str">
            <v>000 1003 0320272230 244 000</v>
          </cell>
          <cell r="D8699">
            <v>117.5</v>
          </cell>
          <cell r="E8699">
            <v>7.6925699999999999</v>
          </cell>
          <cell r="F8699">
            <v>109.80743</v>
          </cell>
        </row>
        <row r="8700">
          <cell r="A8700" t="str">
            <v>Расходы</v>
          </cell>
          <cell r="B8700">
            <v>200</v>
          </cell>
          <cell r="C8700" t="str">
            <v>000 1003 0320272230 244 200</v>
          </cell>
          <cell r="D8700">
            <v>117.5</v>
          </cell>
          <cell r="E8700">
            <v>7.6925699999999999</v>
          </cell>
          <cell r="F8700">
            <v>109.80743</v>
          </cell>
        </row>
        <row r="8701">
          <cell r="A8701" t="str">
            <v>Оплата работ, услуг</v>
          </cell>
          <cell r="B8701">
            <v>200</v>
          </cell>
          <cell r="C8701" t="str">
            <v>000 1003 0320272230 244 220</v>
          </cell>
          <cell r="D8701">
            <v>117.5</v>
          </cell>
          <cell r="E8701">
            <v>7.6925699999999999</v>
          </cell>
          <cell r="F8701">
            <v>109.80743</v>
          </cell>
        </row>
        <row r="8702">
          <cell r="A8702" t="str">
            <v>Услуги связи</v>
          </cell>
          <cell r="B8702">
            <v>200</v>
          </cell>
          <cell r="C8702" t="str">
            <v>290 1003 0320272230 244 221</v>
          </cell>
          <cell r="D8702">
            <v>7.4</v>
          </cell>
          <cell r="E8702">
            <v>0.20125999999999999</v>
          </cell>
          <cell r="F8702">
            <v>7.1987399999999999</v>
          </cell>
        </row>
        <row r="8703">
          <cell r="A8703" t="str">
            <v>Прочие работы, услуги</v>
          </cell>
          <cell r="B8703">
            <v>200</v>
          </cell>
          <cell r="C8703" t="str">
            <v>290 1003 0320272230 244 226</v>
          </cell>
          <cell r="D8703">
            <v>110.1</v>
          </cell>
          <cell r="E8703">
            <v>7.4913100000000004</v>
          </cell>
          <cell r="F8703">
            <v>102.60869</v>
          </cell>
        </row>
        <row r="8704">
          <cell r="A8704" t="str">
            <v>Социальное обеспечение и иные выплаты населению</v>
          </cell>
          <cell r="B8704">
            <v>200</v>
          </cell>
          <cell r="C8704" t="str">
            <v>000 1003 0320272230 300 000</v>
          </cell>
          <cell r="D8704">
            <v>12395.5</v>
          </cell>
          <cell r="E8704">
            <v>894.76400000000001</v>
          </cell>
          <cell r="F8704">
            <v>11500.736000000001</v>
          </cell>
        </row>
        <row r="8705">
          <cell r="A8705" t="str">
            <v>Публичные нормативные социальные выплаты гражданам</v>
          </cell>
          <cell r="B8705">
            <v>200</v>
          </cell>
          <cell r="C8705" t="str">
            <v>000 1003 0320272230 310 000</v>
          </cell>
          <cell r="D8705">
            <v>12395.5</v>
          </cell>
          <cell r="E8705">
            <v>894.76400000000001</v>
          </cell>
          <cell r="F8705">
            <v>11500.736000000001</v>
          </cell>
        </row>
        <row r="8706">
          <cell r="A8706" t="str">
            <v>Пособия, компенсации, меры социальной поддержки по публичным нормативным обязательствам</v>
          </cell>
          <cell r="B8706">
            <v>200</v>
          </cell>
          <cell r="C8706" t="str">
            <v>000 1003 0320272230 313 000</v>
          </cell>
          <cell r="D8706">
            <v>12395.5</v>
          </cell>
          <cell r="E8706">
            <v>894.76400000000001</v>
          </cell>
          <cell r="F8706">
            <v>11500.736000000001</v>
          </cell>
        </row>
        <row r="8707">
          <cell r="A8707" t="str">
            <v>Расходы</v>
          </cell>
          <cell r="B8707">
            <v>200</v>
          </cell>
          <cell r="C8707" t="str">
            <v>000 1003 0320272230 313 200</v>
          </cell>
          <cell r="D8707">
            <v>12395.5</v>
          </cell>
          <cell r="E8707">
            <v>894.76400000000001</v>
          </cell>
          <cell r="F8707">
            <v>11500.736000000001</v>
          </cell>
        </row>
        <row r="8708">
          <cell r="A8708" t="str">
            <v>Социальное обеспечение</v>
          </cell>
          <cell r="B8708">
            <v>200</v>
          </cell>
          <cell r="C8708" t="str">
            <v>000 1003 0320272230 313 260</v>
          </cell>
          <cell r="D8708">
            <v>12395.5</v>
          </cell>
          <cell r="E8708">
            <v>894.76400000000001</v>
          </cell>
          <cell r="F8708">
            <v>11500.736000000001</v>
          </cell>
        </row>
        <row r="8709">
          <cell r="A8709" t="str">
            <v>Пособия по социальной помощи населению в денежной форме</v>
          </cell>
          <cell r="B8709">
            <v>200</v>
          </cell>
          <cell r="C8709" t="str">
            <v>290 1003 0320272230 313 262</v>
          </cell>
          <cell r="D8709">
            <v>12395.5</v>
          </cell>
          <cell r="E8709">
            <v>894.76400000000001</v>
          </cell>
          <cell r="F8709">
            <v>11500.736000000001</v>
          </cell>
        </row>
        <row r="8710">
          <cell r="A8710" t="str">
            <v>Обеспечение мер социальной поддержки ветеранов труда и тружеников тыла (в денежной форме)</v>
          </cell>
          <cell r="B8710">
            <v>200</v>
          </cell>
          <cell r="C8710" t="str">
            <v>000 1003 0320272240 000 000</v>
          </cell>
          <cell r="D8710">
            <v>1067184.6000000001</v>
          </cell>
          <cell r="E8710">
            <v>3045.4638</v>
          </cell>
          <cell r="F8710">
            <v>1064139.1362000001</v>
          </cell>
        </row>
        <row r="8711">
          <cell r="A8711" t="str">
            <v>Закупка товаров, работ и услуг для обеспечения государственных (муниципальных) нужд</v>
          </cell>
          <cell r="B8711">
            <v>200</v>
          </cell>
          <cell r="C8711" t="str">
            <v>000 1003 0320272240 200 000</v>
          </cell>
          <cell r="D8711">
            <v>16153.3</v>
          </cell>
          <cell r="E8711">
            <v>39.738370000000003</v>
          </cell>
          <cell r="F8711">
            <v>16113.56163</v>
          </cell>
        </row>
        <row r="8712">
          <cell r="A8712" t="str">
            <v>Иные закупки товаров, работ и услуг для обеспечения государственных (муниципальных) нужд</v>
          </cell>
          <cell r="B8712">
            <v>200</v>
          </cell>
          <cell r="C8712" t="str">
            <v>000 1003 0320272240 240 000</v>
          </cell>
          <cell r="D8712">
            <v>16153.3</v>
          </cell>
          <cell r="E8712">
            <v>39.738370000000003</v>
          </cell>
          <cell r="F8712">
            <v>16113.56163</v>
          </cell>
        </row>
        <row r="8713">
          <cell r="A8713" t="str">
            <v>Прочая закупка товаров, работ и услуг</v>
          </cell>
          <cell r="B8713">
            <v>200</v>
          </cell>
          <cell r="C8713" t="str">
            <v>000 1003 0320272240 244 000</v>
          </cell>
          <cell r="D8713">
            <v>16153.3</v>
          </cell>
          <cell r="E8713">
            <v>39.738370000000003</v>
          </cell>
          <cell r="F8713">
            <v>16113.56163</v>
          </cell>
        </row>
        <row r="8714">
          <cell r="A8714" t="str">
            <v>Расходы</v>
          </cell>
          <cell r="B8714">
            <v>200</v>
          </cell>
          <cell r="C8714" t="str">
            <v>000 1003 0320272240 244 200</v>
          </cell>
          <cell r="D8714">
            <v>16153.3</v>
          </cell>
          <cell r="E8714">
            <v>39.738370000000003</v>
          </cell>
          <cell r="F8714">
            <v>16113.56163</v>
          </cell>
        </row>
        <row r="8715">
          <cell r="A8715" t="str">
            <v>Оплата работ, услуг</v>
          </cell>
          <cell r="B8715">
            <v>200</v>
          </cell>
          <cell r="C8715" t="str">
            <v>000 1003 0320272240 244 220</v>
          </cell>
          <cell r="D8715">
            <v>16153.3</v>
          </cell>
          <cell r="E8715">
            <v>39.738370000000003</v>
          </cell>
          <cell r="F8715">
            <v>16113.56163</v>
          </cell>
        </row>
        <row r="8716">
          <cell r="A8716" t="str">
            <v>Услуги связи</v>
          </cell>
          <cell r="B8716">
            <v>200</v>
          </cell>
          <cell r="C8716" t="str">
            <v>290 1003 0320272240 244 221</v>
          </cell>
          <cell r="D8716">
            <v>1128.3</v>
          </cell>
          <cell r="E8716">
            <v>14.263530000000001</v>
          </cell>
          <cell r="F8716">
            <v>1114.03647</v>
          </cell>
        </row>
        <row r="8717">
          <cell r="A8717" t="str">
            <v>Прочие работы, услуги</v>
          </cell>
          <cell r="B8717">
            <v>200</v>
          </cell>
          <cell r="C8717" t="str">
            <v>290 1003 0320272240 244 226</v>
          </cell>
          <cell r="D8717">
            <v>15025</v>
          </cell>
          <cell r="E8717">
            <v>25.47484</v>
          </cell>
          <cell r="F8717">
            <v>14999.525160000001</v>
          </cell>
        </row>
        <row r="8718">
          <cell r="A8718" t="str">
            <v>Социальное обеспечение и иные выплаты населению</v>
          </cell>
          <cell r="B8718">
            <v>200</v>
          </cell>
          <cell r="C8718" t="str">
            <v>000 1003 0320272240 300 000</v>
          </cell>
          <cell r="D8718">
            <v>1051031.3</v>
          </cell>
          <cell r="E8718">
            <v>3005.72543</v>
          </cell>
          <cell r="F8718">
            <v>1048025.5745700001</v>
          </cell>
        </row>
        <row r="8719">
          <cell r="A8719" t="str">
            <v>Публичные нормативные социальные выплаты гражданам</v>
          </cell>
          <cell r="B8719">
            <v>200</v>
          </cell>
          <cell r="C8719" t="str">
            <v>000 1003 0320272240 310 000</v>
          </cell>
          <cell r="D8719">
            <v>1051031.3</v>
          </cell>
          <cell r="E8719">
            <v>3005.72543</v>
          </cell>
          <cell r="F8719">
            <v>1048025.5745700001</v>
          </cell>
        </row>
        <row r="8720">
          <cell r="A8720" t="str">
            <v>Пособия, компенсации, меры социальной поддержки по публичным нормативным обязательствам</v>
          </cell>
          <cell r="B8720">
            <v>200</v>
          </cell>
          <cell r="C8720" t="str">
            <v>000 1003 0320272240 313 000</v>
          </cell>
          <cell r="D8720">
            <v>1051031.3</v>
          </cell>
          <cell r="E8720">
            <v>3005.72543</v>
          </cell>
          <cell r="F8720">
            <v>1048025.5745700001</v>
          </cell>
        </row>
        <row r="8721">
          <cell r="A8721" t="str">
            <v>Расходы</v>
          </cell>
          <cell r="B8721">
            <v>200</v>
          </cell>
          <cell r="C8721" t="str">
            <v>000 1003 0320272240 313 200</v>
          </cell>
          <cell r="D8721">
            <v>1051031.3</v>
          </cell>
          <cell r="E8721">
            <v>3005.72543</v>
          </cell>
          <cell r="F8721">
            <v>1048025.5745700001</v>
          </cell>
        </row>
        <row r="8722">
          <cell r="A8722" t="str">
            <v>Социальное обеспечение</v>
          </cell>
          <cell r="B8722">
            <v>200</v>
          </cell>
          <cell r="C8722" t="str">
            <v>000 1003 0320272240 313 260</v>
          </cell>
          <cell r="D8722">
            <v>1051031.3</v>
          </cell>
          <cell r="E8722">
            <v>3005.72543</v>
          </cell>
          <cell r="F8722">
            <v>1048025.5745700001</v>
          </cell>
        </row>
        <row r="8723">
          <cell r="A8723" t="str">
            <v>Пособия по социальной помощи населению в денежной форме</v>
          </cell>
          <cell r="B8723">
            <v>200</v>
          </cell>
          <cell r="C8723" t="str">
            <v>290 1003 0320272240 313 262</v>
          </cell>
          <cell r="D8723">
            <v>1051031.3</v>
          </cell>
          <cell r="E8723">
            <v>3005.72543</v>
          </cell>
          <cell r="F8723">
            <v>1048025.5745700001</v>
          </cell>
        </row>
        <row r="8724">
          <cell r="A8724" t="str">
            <v>Обеспечение мер социальной поддержки реабилитированных лиц и лиц, признанных пострадавшими от политических репрессий (в денежной форме)</v>
          </cell>
          <cell r="B8724">
            <v>200</v>
          </cell>
          <cell r="C8724" t="str">
            <v>000 1003 0320272250 000 000</v>
          </cell>
          <cell r="D8724">
            <v>23613.4</v>
          </cell>
          <cell r="E8724">
            <v>111.63486</v>
          </cell>
          <cell r="F8724">
            <v>23501.76514</v>
          </cell>
        </row>
        <row r="8725">
          <cell r="A8725" t="str">
            <v>Закупка товаров, работ и услуг для обеспечения государственных (муниципальных) нужд</v>
          </cell>
          <cell r="B8725">
            <v>200</v>
          </cell>
          <cell r="C8725" t="str">
            <v>000 1003 0320272250 200 000</v>
          </cell>
          <cell r="D8725">
            <v>419.3</v>
          </cell>
          <cell r="E8725">
            <v>1.2128599999999998</v>
          </cell>
          <cell r="F8725">
            <v>418.08714000000003</v>
          </cell>
        </row>
        <row r="8726">
          <cell r="A8726" t="str">
            <v>Иные закупки товаров, работ и услуг для обеспечения государственных (муниципальных) нужд</v>
          </cell>
          <cell r="B8726">
            <v>200</v>
          </cell>
          <cell r="C8726" t="str">
            <v>000 1003 0320272250 240 000</v>
          </cell>
          <cell r="D8726">
            <v>419.3</v>
          </cell>
          <cell r="E8726">
            <v>1.2128599999999998</v>
          </cell>
          <cell r="F8726">
            <v>418.08714000000003</v>
          </cell>
        </row>
        <row r="8727">
          <cell r="A8727" t="str">
            <v>Прочая закупка товаров, работ и услуг</v>
          </cell>
          <cell r="B8727">
            <v>200</v>
          </cell>
          <cell r="C8727" t="str">
            <v>000 1003 0320272250 244 000</v>
          </cell>
          <cell r="D8727">
            <v>419.3</v>
          </cell>
          <cell r="E8727">
            <v>1.2128599999999998</v>
          </cell>
          <cell r="F8727">
            <v>418.08714000000003</v>
          </cell>
        </row>
        <row r="8728">
          <cell r="A8728" t="str">
            <v>Расходы</v>
          </cell>
          <cell r="B8728">
            <v>200</v>
          </cell>
          <cell r="C8728" t="str">
            <v>000 1003 0320272250 244 200</v>
          </cell>
          <cell r="D8728">
            <v>419.3</v>
          </cell>
          <cell r="E8728">
            <v>1.2128599999999998</v>
          </cell>
          <cell r="F8728">
            <v>418.08714000000003</v>
          </cell>
        </row>
        <row r="8729">
          <cell r="A8729" t="str">
            <v>Оплата работ, услуг</v>
          </cell>
          <cell r="B8729">
            <v>200</v>
          </cell>
          <cell r="C8729" t="str">
            <v>000 1003 0320272250 244 220</v>
          </cell>
          <cell r="D8729">
            <v>419.3</v>
          </cell>
          <cell r="E8729">
            <v>1.2128599999999998</v>
          </cell>
          <cell r="F8729">
            <v>418.08714000000003</v>
          </cell>
        </row>
        <row r="8730">
          <cell r="A8730" t="str">
            <v>Услуги связи</v>
          </cell>
          <cell r="B8730">
            <v>200</v>
          </cell>
          <cell r="C8730" t="str">
            <v>290 1003 0320272250 244 221</v>
          </cell>
          <cell r="D8730">
            <v>52.4</v>
          </cell>
          <cell r="E8730">
            <v>0.70920000000000005</v>
          </cell>
          <cell r="F8730">
            <v>51.690800000000003</v>
          </cell>
        </row>
        <row r="8731">
          <cell r="A8731" t="str">
            <v>Прочие работы, услуги</v>
          </cell>
          <cell r="B8731">
            <v>200</v>
          </cell>
          <cell r="C8731" t="str">
            <v>290 1003 0320272250 244 226</v>
          </cell>
          <cell r="D8731">
            <v>366.9</v>
          </cell>
          <cell r="E8731">
            <v>0.50366</v>
          </cell>
          <cell r="F8731">
            <v>366.39634000000001</v>
          </cell>
        </row>
        <row r="8732">
          <cell r="A8732" t="str">
            <v>Социальное обеспечение и иные выплаты населению</v>
          </cell>
          <cell r="B8732">
            <v>200</v>
          </cell>
          <cell r="C8732" t="str">
            <v>000 1003 0320272250 300 000</v>
          </cell>
          <cell r="D8732">
            <v>23194.1</v>
          </cell>
          <cell r="E8732">
            <v>110.422</v>
          </cell>
          <cell r="F8732">
            <v>23083.678</v>
          </cell>
        </row>
        <row r="8733">
          <cell r="A8733" t="str">
            <v>Публичные нормативные социальные выплаты гражданам</v>
          </cell>
          <cell r="B8733">
            <v>200</v>
          </cell>
          <cell r="C8733" t="str">
            <v>000 1003 0320272250 310 000</v>
          </cell>
          <cell r="D8733">
            <v>23194.1</v>
          </cell>
          <cell r="E8733">
            <v>110.422</v>
          </cell>
          <cell r="F8733">
            <v>23083.678</v>
          </cell>
        </row>
        <row r="8734">
          <cell r="A8734" t="str">
            <v>Пособия, компенсации, меры социальной поддержки по публичным нормативным обязательствам</v>
          </cell>
          <cell r="B8734">
            <v>200</v>
          </cell>
          <cell r="C8734" t="str">
            <v>000 1003 0320272250 313 000</v>
          </cell>
          <cell r="D8734">
            <v>23194.1</v>
          </cell>
          <cell r="E8734">
            <v>110.422</v>
          </cell>
          <cell r="F8734">
            <v>23083.678</v>
          </cell>
        </row>
        <row r="8735">
          <cell r="A8735" t="str">
            <v>Расходы</v>
          </cell>
          <cell r="B8735">
            <v>200</v>
          </cell>
          <cell r="C8735" t="str">
            <v>000 1003 0320272250 313 200</v>
          </cell>
          <cell r="D8735">
            <v>23194.1</v>
          </cell>
          <cell r="E8735">
            <v>110.422</v>
          </cell>
          <cell r="F8735">
            <v>23083.678</v>
          </cell>
        </row>
        <row r="8736">
          <cell r="A8736" t="str">
            <v>Социальное обеспечение</v>
          </cell>
          <cell r="B8736">
            <v>200</v>
          </cell>
          <cell r="C8736" t="str">
            <v>000 1003 0320272250 313 260</v>
          </cell>
          <cell r="D8736">
            <v>23194.1</v>
          </cell>
          <cell r="E8736">
            <v>110.422</v>
          </cell>
          <cell r="F8736">
            <v>23083.678</v>
          </cell>
        </row>
        <row r="8737">
          <cell r="A8737" t="str">
            <v>Пособия по социальной помощи населению в денежной форме</v>
          </cell>
          <cell r="B8737">
            <v>200</v>
          </cell>
          <cell r="C8737" t="str">
            <v>290 1003 0320272250 313 262</v>
          </cell>
          <cell r="D8737">
            <v>23194.1</v>
          </cell>
          <cell r="E8737">
            <v>110.422</v>
          </cell>
          <cell r="F8737">
            <v>23083.678</v>
          </cell>
        </row>
        <row r="8738">
          <cell r="A8738" t="str">
            <v>Подпрограмма "Повышение эффективности и качества оказания социальных услуг в сфере социального обслуживания"</v>
          </cell>
          <cell r="B8738">
            <v>200</v>
          </cell>
          <cell r="C8738" t="str">
            <v>000 1003 0350000000 000 000</v>
          </cell>
          <cell r="D8738">
            <v>30716.799999999999</v>
          </cell>
          <cell r="E8738" t="str">
            <v>-</v>
          </cell>
          <cell r="F8738">
            <v>30716.799999999999</v>
          </cell>
        </row>
        <row r="8739">
          <cell r="A8739" t="str">
            <v>Региональный проект "Старшее поколение"</v>
          </cell>
          <cell r="B8739">
            <v>200</v>
          </cell>
          <cell r="C8739" t="str">
            <v>000 1003 035P300000 000 000</v>
          </cell>
          <cell r="D8739">
            <v>30716.799999999999</v>
          </cell>
          <cell r="E8739" t="str">
            <v>-</v>
          </cell>
          <cell r="F8739">
            <v>30716.799999999999</v>
          </cell>
        </row>
        <row r="8740">
          <cell r="A8740" t="str">
            <v>Организация приемных семей для пожилых граждан</v>
          </cell>
          <cell r="B8740">
            <v>200</v>
          </cell>
          <cell r="C8740" t="str">
            <v>000 1003 035P372180 000 000</v>
          </cell>
          <cell r="D8740">
            <v>30716.799999999999</v>
          </cell>
          <cell r="E8740" t="str">
            <v>-</v>
          </cell>
          <cell r="F8740">
            <v>30716.799999999999</v>
          </cell>
        </row>
        <row r="8741">
          <cell r="A8741" t="str">
            <v>Социальное обеспечение и иные выплаты населению</v>
          </cell>
          <cell r="B8741">
            <v>200</v>
          </cell>
          <cell r="C8741" t="str">
            <v>000 1003 035P372180 300 000</v>
          </cell>
          <cell r="D8741">
            <v>30716.799999999999</v>
          </cell>
          <cell r="E8741" t="str">
            <v>-</v>
          </cell>
          <cell r="F8741">
            <v>30716.799999999999</v>
          </cell>
        </row>
        <row r="8742">
          <cell r="A8742" t="str">
            <v>Социальные выплаты гражданам, кроме публичных нормативных социальных выплат</v>
          </cell>
          <cell r="B8742">
            <v>200</v>
          </cell>
          <cell r="C8742" t="str">
            <v>000 1003 035P372180 320 000</v>
          </cell>
          <cell r="D8742">
            <v>30716.799999999999</v>
          </cell>
          <cell r="E8742" t="str">
            <v>-</v>
          </cell>
          <cell r="F8742">
            <v>30716.799999999999</v>
          </cell>
        </row>
        <row r="8743">
          <cell r="A8743" t="str">
            <v>Приобретение товаров, работ, услуг в пользу граждан в целях их социального обеспечения</v>
          </cell>
          <cell r="B8743">
            <v>200</v>
          </cell>
          <cell r="C8743" t="str">
            <v>000 1003 035P372180 323 000</v>
          </cell>
          <cell r="D8743">
            <v>30716.799999999999</v>
          </cell>
          <cell r="E8743" t="str">
            <v>-</v>
          </cell>
          <cell r="F8743">
            <v>30716.799999999999</v>
          </cell>
        </row>
        <row r="8744">
          <cell r="A8744" t="str">
            <v>Расходы</v>
          </cell>
          <cell r="B8744">
            <v>200</v>
          </cell>
          <cell r="C8744" t="str">
            <v>000 1003 035P372180 323 200</v>
          </cell>
          <cell r="D8744">
            <v>30716.799999999999</v>
          </cell>
          <cell r="E8744" t="str">
            <v>-</v>
          </cell>
          <cell r="F8744">
            <v>30716.799999999999</v>
          </cell>
        </row>
        <row r="8745">
          <cell r="A8745" t="str">
            <v>Оплата работ, услуг</v>
          </cell>
          <cell r="B8745">
            <v>200</v>
          </cell>
          <cell r="C8745" t="str">
            <v>000 1003 035P372180 323 220</v>
          </cell>
          <cell r="D8745">
            <v>30716.799999999999</v>
          </cell>
          <cell r="E8745" t="str">
            <v>-</v>
          </cell>
          <cell r="F8745">
            <v>30716.799999999999</v>
          </cell>
        </row>
        <row r="8746">
          <cell r="A8746" t="str">
            <v>Прочие работы, услуги</v>
          </cell>
          <cell r="B8746">
            <v>200</v>
          </cell>
          <cell r="C8746" t="str">
            <v>290 1003 035P372180 323 226</v>
          </cell>
          <cell r="D8746">
            <v>30716.799999999999</v>
          </cell>
          <cell r="E8746" t="str">
            <v>-</v>
          </cell>
          <cell r="F8746">
            <v>30716.799999999999</v>
          </cell>
        </row>
        <row r="8747">
          <cell r="A8747" t="str">
            <v>Государственная программа "Поддержка занятости населения"</v>
          </cell>
          <cell r="B8747">
            <v>200</v>
          </cell>
          <cell r="C8747" t="str">
            <v>000 1003 0700000000 000 000</v>
          </cell>
          <cell r="D8747">
            <v>387065.59999999998</v>
          </cell>
          <cell r="E8747">
            <v>35608.082130000003</v>
          </cell>
          <cell r="F8747">
            <v>351457.51786999998</v>
          </cell>
        </row>
        <row r="8748">
          <cell r="A8748" t="str">
            <v>Подпрограмма "Содействие трудоустройству граждан"</v>
          </cell>
          <cell r="B8748">
            <v>200</v>
          </cell>
          <cell r="C8748" t="str">
            <v>000 1003 0710000000 000 000</v>
          </cell>
          <cell r="D8748">
            <v>387065.59999999998</v>
          </cell>
          <cell r="E8748">
            <v>35608.082130000003</v>
          </cell>
          <cell r="F8748">
            <v>351457.51786999998</v>
          </cell>
        </row>
        <row r="8749">
          <cell r="A8749" t="str">
            <v>Основное мероприятие "Предупреждение безработицы в Ханты-Мансийском автономном округе – Югре"</v>
          </cell>
          <cell r="B8749">
            <v>200</v>
          </cell>
          <cell r="C8749" t="str">
            <v>000 1003 0710100000 000 000</v>
          </cell>
          <cell r="D8749">
            <v>387065.59999999998</v>
          </cell>
          <cell r="E8749">
            <v>35608.082130000003</v>
          </cell>
          <cell r="F8749">
            <v>351457.51786999998</v>
          </cell>
        </row>
        <row r="8750">
          <cell r="A8750" t="str">
            <v>Социальные выплаты безработным гражданам в соответствии с Законом Российской Федерации от 19 апреля 1991 года № 1032-1 "О занятости населения в Российской Федерации"</v>
          </cell>
          <cell r="B8750">
            <v>200</v>
          </cell>
          <cell r="C8750" t="str">
            <v>000 1003 0710152900 000 000</v>
          </cell>
          <cell r="D8750">
            <v>387065.59999999998</v>
          </cell>
          <cell r="E8750">
            <v>35608.082130000003</v>
          </cell>
          <cell r="F8750">
            <v>351457.51786999998</v>
          </cell>
        </row>
        <row r="8751">
          <cell r="A8751" t="str">
            <v>Закупка товаров, работ и услуг для обеспечения государственных (муниципальных) нужд</v>
          </cell>
          <cell r="B8751">
            <v>200</v>
          </cell>
          <cell r="C8751" t="str">
            <v>000 1003 0710152900 200 000</v>
          </cell>
          <cell r="D8751">
            <v>1661.5</v>
          </cell>
          <cell r="E8751">
            <v>129.09460999999999</v>
          </cell>
          <cell r="F8751">
            <v>1532.4053899999999</v>
          </cell>
        </row>
        <row r="8752">
          <cell r="A8752" t="str">
            <v>Иные закупки товаров, работ и услуг для обеспечения государственных (муниципальных) нужд</v>
          </cell>
          <cell r="B8752">
            <v>200</v>
          </cell>
          <cell r="C8752" t="str">
            <v>000 1003 0710152900 240 000</v>
          </cell>
          <cell r="D8752">
            <v>1661.5</v>
          </cell>
          <cell r="E8752">
            <v>129.09460999999999</v>
          </cell>
          <cell r="F8752">
            <v>1532.4053899999999</v>
          </cell>
        </row>
        <row r="8753">
          <cell r="A8753" t="str">
            <v>Прочая закупка товаров, работ и услуг</v>
          </cell>
          <cell r="B8753">
            <v>200</v>
          </cell>
          <cell r="C8753" t="str">
            <v>000 1003 0710152900 244 000</v>
          </cell>
          <cell r="D8753">
            <v>1661.5</v>
          </cell>
          <cell r="E8753">
            <v>129.09460999999999</v>
          </cell>
          <cell r="F8753">
            <v>1532.4053899999999</v>
          </cell>
        </row>
        <row r="8754">
          <cell r="A8754" t="str">
            <v>Расходы</v>
          </cell>
          <cell r="B8754">
            <v>200</v>
          </cell>
          <cell r="C8754" t="str">
            <v>000 1003 0710152900 244 200</v>
          </cell>
          <cell r="D8754">
            <v>1661.5</v>
          </cell>
          <cell r="E8754">
            <v>129.09460999999999</v>
          </cell>
          <cell r="F8754">
            <v>1532.4053899999999</v>
          </cell>
        </row>
        <row r="8755">
          <cell r="A8755" t="str">
            <v>Оплата работ, услуг</v>
          </cell>
          <cell r="B8755">
            <v>200</v>
          </cell>
          <cell r="C8755" t="str">
            <v>000 1003 0710152900 244 220</v>
          </cell>
          <cell r="D8755">
            <v>1661.5</v>
          </cell>
          <cell r="E8755">
            <v>129.09460999999999</v>
          </cell>
          <cell r="F8755">
            <v>1532.4053899999999</v>
          </cell>
        </row>
        <row r="8756">
          <cell r="A8756" t="str">
            <v>Услуги связи</v>
          </cell>
          <cell r="B8756">
            <v>200</v>
          </cell>
          <cell r="C8756" t="str">
            <v>350 1003 0710152900 244 221</v>
          </cell>
          <cell r="D8756">
            <v>100</v>
          </cell>
          <cell r="E8756">
            <v>5.2717799999999997</v>
          </cell>
          <cell r="F8756">
            <v>94.728220000000007</v>
          </cell>
        </row>
        <row r="8757">
          <cell r="A8757" t="str">
            <v>Прочие работы, услуги</v>
          </cell>
          <cell r="B8757">
            <v>200</v>
          </cell>
          <cell r="C8757" t="str">
            <v>350 1003 0710152900 244 226</v>
          </cell>
          <cell r="D8757">
            <v>1561.5</v>
          </cell>
          <cell r="E8757">
            <v>123.82283</v>
          </cell>
          <cell r="F8757">
            <v>1437.6771699999999</v>
          </cell>
        </row>
        <row r="8758">
          <cell r="A8758" t="str">
            <v>Социальное обеспечение и иные выплаты населению</v>
          </cell>
          <cell r="B8758">
            <v>200</v>
          </cell>
          <cell r="C8758" t="str">
            <v>000 1003 0710152900 300 000</v>
          </cell>
          <cell r="D8758">
            <v>355404.1</v>
          </cell>
          <cell r="E8758">
            <v>35426.228419999999</v>
          </cell>
          <cell r="F8758">
            <v>319977.87157999998</v>
          </cell>
        </row>
        <row r="8759">
          <cell r="A8759" t="str">
            <v>Социальные выплаты гражданам, кроме публичных нормативных социальных выплат</v>
          </cell>
          <cell r="B8759">
            <v>200</v>
          </cell>
          <cell r="C8759" t="str">
            <v>000 1003 0710152900 320 000</v>
          </cell>
          <cell r="D8759">
            <v>338622.2</v>
          </cell>
          <cell r="E8759">
            <v>35334.75907</v>
          </cell>
          <cell r="F8759">
            <v>303287.44092999998</v>
          </cell>
        </row>
        <row r="8760">
          <cell r="A8760" t="str">
            <v>Пособия, компенсации и иные социальные выплаты гражданам, кроме публичных нормативных обязательств</v>
          </cell>
          <cell r="B8760">
            <v>200</v>
          </cell>
          <cell r="C8760" t="str">
            <v>000 1003 0710152900 321 000</v>
          </cell>
          <cell r="D8760">
            <v>338622.2</v>
          </cell>
          <cell r="E8760">
            <v>35334.75907</v>
          </cell>
          <cell r="F8760">
            <v>303287.44092999998</v>
          </cell>
        </row>
        <row r="8761">
          <cell r="A8761" t="str">
            <v>Расходы</v>
          </cell>
          <cell r="B8761">
            <v>200</v>
          </cell>
          <cell r="C8761" t="str">
            <v>000 1003 0710152900 321 200</v>
          </cell>
          <cell r="D8761">
            <v>338622.2</v>
          </cell>
          <cell r="E8761">
            <v>35334.75907</v>
          </cell>
          <cell r="F8761">
            <v>303287.44092999998</v>
          </cell>
        </row>
        <row r="8762">
          <cell r="A8762" t="str">
            <v>Социальное обеспечение</v>
          </cell>
          <cell r="B8762">
            <v>200</v>
          </cell>
          <cell r="C8762" t="str">
            <v>000 1003 0710152900 321 260</v>
          </cell>
          <cell r="D8762">
            <v>338622.2</v>
          </cell>
          <cell r="E8762">
            <v>35334.75907</v>
          </cell>
          <cell r="F8762">
            <v>303287.44092999998</v>
          </cell>
        </row>
        <row r="8763">
          <cell r="A8763" t="str">
            <v>Пособия по социальной помощи населению в денежной форме</v>
          </cell>
          <cell r="B8763">
            <v>200</v>
          </cell>
          <cell r="C8763" t="str">
            <v>350 1003 0710152900 321 262</v>
          </cell>
          <cell r="D8763">
            <v>338622.2</v>
          </cell>
          <cell r="E8763">
            <v>35334.75907</v>
          </cell>
          <cell r="F8763">
            <v>303287.44092999998</v>
          </cell>
        </row>
        <row r="8764">
          <cell r="A8764" t="str">
            <v>Стипендии</v>
          </cell>
          <cell r="B8764">
            <v>200</v>
          </cell>
          <cell r="C8764" t="str">
            <v>000 1003 0710152900 340 000</v>
          </cell>
          <cell r="D8764">
            <v>16781.900000000001</v>
          </cell>
          <cell r="E8764">
            <v>91.469350000000006</v>
          </cell>
          <cell r="F8764">
            <v>16690.430650000002</v>
          </cell>
        </row>
        <row r="8765">
          <cell r="A8765" t="str">
            <v>Расходы</v>
          </cell>
          <cell r="B8765">
            <v>200</v>
          </cell>
          <cell r="C8765" t="str">
            <v>000 1003 0710152900 340 200</v>
          </cell>
          <cell r="D8765">
            <v>16781.900000000001</v>
          </cell>
          <cell r="E8765">
            <v>91.469350000000006</v>
          </cell>
          <cell r="F8765">
            <v>16690.430650000002</v>
          </cell>
        </row>
        <row r="8766">
          <cell r="A8766" t="str">
            <v>Прочие расходы</v>
          </cell>
          <cell r="B8766">
            <v>200</v>
          </cell>
          <cell r="C8766" t="str">
            <v>000 1003 0710152900 340 290</v>
          </cell>
          <cell r="D8766">
            <v>16781.900000000001</v>
          </cell>
          <cell r="E8766">
            <v>91.469350000000006</v>
          </cell>
          <cell r="F8766">
            <v>16690.430650000002</v>
          </cell>
        </row>
        <row r="8767">
          <cell r="A8767" t="str">
            <v>Иные выплаты текущего характера физическим лицам</v>
          </cell>
          <cell r="B8767">
            <v>200</v>
          </cell>
          <cell r="C8767" t="str">
            <v>350 1003 0710152900 340 296</v>
          </cell>
          <cell r="D8767">
            <v>16781.900000000001</v>
          </cell>
          <cell r="E8767">
            <v>91.469350000000006</v>
          </cell>
          <cell r="F8767">
            <v>16690.430650000002</v>
          </cell>
        </row>
        <row r="8768">
          <cell r="A8768" t="str">
            <v>Межбюджетные трансферты</v>
          </cell>
          <cell r="B8768">
            <v>200</v>
          </cell>
          <cell r="C8768" t="str">
            <v>000 1003 0710152900 500 000</v>
          </cell>
          <cell r="D8768">
            <v>30000</v>
          </cell>
          <cell r="E8768">
            <v>52.759099999999997</v>
          </cell>
          <cell r="F8768">
            <v>29947.240899999997</v>
          </cell>
        </row>
        <row r="8769">
          <cell r="A8769" t="str">
            <v>Межбюджетные трансферты бюджету Пенсионного фонда Российской Федерации</v>
          </cell>
          <cell r="B8769">
            <v>200</v>
          </cell>
          <cell r="C8769" t="str">
            <v>000 1003 0710152900 570 000</v>
          </cell>
          <cell r="D8769">
            <v>30000</v>
          </cell>
          <cell r="E8769">
            <v>52.759099999999997</v>
          </cell>
          <cell r="F8769">
            <v>29947.240899999997</v>
          </cell>
        </row>
        <row r="8770">
          <cell r="A8770" t="str">
            <v>Расходы</v>
          </cell>
          <cell r="B8770">
            <v>200</v>
          </cell>
          <cell r="C8770" t="str">
            <v>000 1003 0710152900 570 200</v>
          </cell>
          <cell r="D8770">
            <v>30000</v>
          </cell>
          <cell r="E8770">
            <v>52.759099999999997</v>
          </cell>
          <cell r="F8770">
            <v>29947.240899999997</v>
          </cell>
        </row>
        <row r="8771">
          <cell r="A8771" t="str">
            <v>Безвозмездные перечисления бюджетам</v>
          </cell>
          <cell r="B8771">
            <v>200</v>
          </cell>
          <cell r="C8771" t="str">
            <v>000 1003 0710152900 570 250</v>
          </cell>
          <cell r="D8771">
            <v>30000</v>
          </cell>
          <cell r="E8771">
            <v>52.759099999999997</v>
          </cell>
          <cell r="F8771">
            <v>29947.240899999997</v>
          </cell>
        </row>
        <row r="8772">
          <cell r="A8772" t="str">
            <v>Перечисления другим бюджетам бюджетной системы Российской Федерации</v>
          </cell>
          <cell r="B8772">
            <v>200</v>
          </cell>
          <cell r="C8772" t="str">
            <v>350 1003 0710152900 570 251</v>
          </cell>
          <cell r="D8772">
            <v>30000</v>
          </cell>
          <cell r="E8772">
            <v>52.759099999999997</v>
          </cell>
          <cell r="F8772">
            <v>29947.240899999997</v>
          </cell>
        </row>
        <row r="8773">
          <cell r="A8773" t="str">
            <v>Государственная программа "Развитие агропромышленного комплекса"</v>
          </cell>
          <cell r="B8773">
            <v>200</v>
          </cell>
          <cell r="C8773" t="str">
            <v>000 1003 0800000000 000 000</v>
          </cell>
          <cell r="D8773">
            <v>4103.7</v>
          </cell>
          <cell r="E8773" t="str">
            <v>-</v>
          </cell>
          <cell r="F8773">
            <v>4103.7</v>
          </cell>
        </row>
        <row r="8774">
          <cell r="A8774" t="str">
            <v>Подпрограмма "Комплексное развитие сельских территорий"</v>
          </cell>
          <cell r="B8774">
            <v>200</v>
          </cell>
          <cell r="C8774" t="str">
            <v>000 1003 08В0000000 000 000</v>
          </cell>
          <cell r="D8774">
            <v>3803.7</v>
          </cell>
          <cell r="E8774" t="str">
            <v>-</v>
          </cell>
          <cell r="F8774">
            <v>3803.7</v>
          </cell>
        </row>
        <row r="8775">
          <cell r="A8775" t="str">
            <v>Основное мероприятие "Улучшение жилищных условий граждан, проживающих в сельской местности, в том числе молодых специалистов"</v>
          </cell>
          <cell r="B8775">
            <v>200</v>
          </cell>
          <cell r="C8775" t="str">
            <v>000 1003 08В0100000 000 000</v>
          </cell>
          <cell r="D8775">
            <v>3803.7</v>
          </cell>
          <cell r="E8775" t="str">
            <v>-</v>
          </cell>
          <cell r="F8775">
            <v>3803.7</v>
          </cell>
        </row>
        <row r="8776">
          <cell r="A8776" t="str">
            <v>Обеспечение комплексного развития сельских территорий</v>
          </cell>
          <cell r="B8776">
            <v>200</v>
          </cell>
          <cell r="C8776" t="str">
            <v>000 1003 08В01R5760 000 000</v>
          </cell>
          <cell r="D8776">
            <v>3803.7</v>
          </cell>
          <cell r="E8776" t="str">
            <v>-</v>
          </cell>
          <cell r="F8776">
            <v>3803.7</v>
          </cell>
        </row>
        <row r="8777">
          <cell r="A8777" t="str">
            <v>Межбюджетные трансферты</v>
          </cell>
          <cell r="B8777">
            <v>200</v>
          </cell>
          <cell r="C8777" t="str">
            <v>000 1003 08В01R5760 500 000</v>
          </cell>
          <cell r="D8777">
            <v>3803.7</v>
          </cell>
          <cell r="E8777" t="str">
            <v>-</v>
          </cell>
          <cell r="F8777">
            <v>3803.7</v>
          </cell>
        </row>
        <row r="8778">
          <cell r="A8778" t="str">
            <v>Субсидии</v>
          </cell>
          <cell r="B8778">
            <v>200</v>
          </cell>
          <cell r="C8778" t="str">
            <v>000 1003 08В01R5760 520 000</v>
          </cell>
          <cell r="D8778">
            <v>3803.7</v>
          </cell>
          <cell r="E8778" t="str">
            <v>-</v>
          </cell>
          <cell r="F8778">
            <v>3803.7</v>
          </cell>
        </row>
        <row r="8779">
          <cell r="A8779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8779">
            <v>200</v>
          </cell>
          <cell r="C8779" t="str">
            <v>000 1003 08В01R5760 521 000</v>
          </cell>
          <cell r="D8779">
            <v>3803.7</v>
          </cell>
          <cell r="E8779" t="str">
            <v>-</v>
          </cell>
          <cell r="F8779">
            <v>3803.7</v>
          </cell>
        </row>
        <row r="8780">
          <cell r="A8780" t="str">
            <v>Расходы</v>
          </cell>
          <cell r="B8780">
            <v>200</v>
          </cell>
          <cell r="C8780" t="str">
            <v>000 1003 08В01R5760 521 200</v>
          </cell>
          <cell r="D8780">
            <v>3803.7</v>
          </cell>
          <cell r="E8780" t="str">
            <v>-</v>
          </cell>
          <cell r="F8780">
            <v>3803.7</v>
          </cell>
        </row>
        <row r="8781">
          <cell r="A8781" t="str">
            <v>Безвозмездные перечисления бюджетам</v>
          </cell>
          <cell r="B8781">
            <v>200</v>
          </cell>
          <cell r="C8781" t="str">
            <v>000 1003 08В01R5760 521 250</v>
          </cell>
          <cell r="D8781">
            <v>3803.7</v>
          </cell>
          <cell r="E8781" t="str">
            <v>-</v>
          </cell>
          <cell r="F8781">
            <v>3803.7</v>
          </cell>
        </row>
        <row r="8782">
          <cell r="A8782" t="str">
            <v>Перечисления другим бюджетам бюджетной системы Российской Федерации</v>
          </cell>
          <cell r="B8782">
            <v>200</v>
          </cell>
          <cell r="C8782" t="str">
            <v>480 1003 08В01R5760 521 251</v>
          </cell>
          <cell r="D8782">
            <v>3803.7</v>
          </cell>
          <cell r="E8782" t="str">
            <v>-</v>
          </cell>
          <cell r="F8782">
            <v>3803.7</v>
          </cell>
        </row>
        <row r="8783">
          <cell r="A8783" t="str">
            <v>Подпрограмма "Поддержка развития системы заготовки и переработки дикоросов, стимулирование развития агропромышленного комплекса"</v>
          </cell>
          <cell r="B8783">
            <v>200</v>
          </cell>
          <cell r="C8783" t="str">
            <v>000 1003 08И0000000 000 000</v>
          </cell>
          <cell r="D8783">
            <v>300</v>
          </cell>
          <cell r="E8783" t="str">
            <v>-</v>
          </cell>
          <cell r="F8783">
            <v>300</v>
          </cell>
        </row>
        <row r="8784">
          <cell r="A8784" t="str">
            <v>Основное мероприятие "Содействие развитию агропромышленного комплекса"</v>
          </cell>
          <cell r="B8784">
            <v>200</v>
          </cell>
          <cell r="C8784" t="str">
            <v>000 1003 08И0200000 000 000</v>
          </cell>
          <cell r="D8784">
            <v>300</v>
          </cell>
          <cell r="E8784" t="str">
            <v>-</v>
          </cell>
          <cell r="F8784">
            <v>300</v>
          </cell>
        </row>
        <row r="8785">
          <cell r="A8785" t="str">
            <v>Предоставление единовременной социальной выплаты выпускникам образовательных учреждений высшего и среднего профессионального образования, переехавшим или изъявившим желание переехать на постоянное место жительства в сельскую местность, заключившим трудово</v>
          </cell>
          <cell r="B8785">
            <v>200</v>
          </cell>
          <cell r="C8785" t="str">
            <v>000 1003 08И0272470 000 000</v>
          </cell>
          <cell r="D8785">
            <v>300</v>
          </cell>
          <cell r="E8785" t="str">
            <v>-</v>
          </cell>
          <cell r="F8785">
            <v>300</v>
          </cell>
        </row>
        <row r="8786">
          <cell r="A8786" t="str">
            <v>Социальное обеспечение и иные выплаты населению</v>
          </cell>
          <cell r="B8786">
            <v>200</v>
          </cell>
          <cell r="C8786" t="str">
            <v>000 1003 08И0272470 300 000</v>
          </cell>
          <cell r="D8786">
            <v>300</v>
          </cell>
          <cell r="E8786" t="str">
            <v>-</v>
          </cell>
          <cell r="F8786">
            <v>300</v>
          </cell>
        </row>
        <row r="8787">
          <cell r="A8787" t="str">
            <v>Публичные нормативные социальные выплаты гражданам</v>
          </cell>
          <cell r="B8787">
            <v>200</v>
          </cell>
          <cell r="C8787" t="str">
            <v>000 1003 08И0272470 310 000</v>
          </cell>
          <cell r="D8787">
            <v>300</v>
          </cell>
          <cell r="E8787" t="str">
            <v>-</v>
          </cell>
          <cell r="F8787">
            <v>300</v>
          </cell>
        </row>
        <row r="8788">
          <cell r="A8788" t="str">
            <v>Пособия, компенсации, меры социальной поддержки по публичным нормативным обязательствам</v>
          </cell>
          <cell r="B8788">
            <v>200</v>
          </cell>
          <cell r="C8788" t="str">
            <v>000 1003 08И0272470 313 000</v>
          </cell>
          <cell r="D8788">
            <v>300</v>
          </cell>
          <cell r="E8788" t="str">
            <v>-</v>
          </cell>
          <cell r="F8788">
            <v>300</v>
          </cell>
        </row>
        <row r="8789">
          <cell r="A8789" t="str">
            <v>Расходы</v>
          </cell>
          <cell r="B8789">
            <v>200</v>
          </cell>
          <cell r="C8789" t="str">
            <v>000 1003 08И0272470 313 200</v>
          </cell>
          <cell r="D8789">
            <v>300</v>
          </cell>
          <cell r="E8789" t="str">
            <v>-</v>
          </cell>
          <cell r="F8789">
            <v>300</v>
          </cell>
        </row>
        <row r="8790">
          <cell r="A8790" t="str">
            <v>Социальное обеспечение</v>
          </cell>
          <cell r="B8790">
            <v>200</v>
          </cell>
          <cell r="C8790" t="str">
            <v>000 1003 08И0272470 313 260</v>
          </cell>
          <cell r="D8790">
            <v>300</v>
          </cell>
          <cell r="E8790" t="str">
            <v>-</v>
          </cell>
          <cell r="F8790">
            <v>300</v>
          </cell>
        </row>
        <row r="8791">
          <cell r="A8791" t="str">
            <v>Пособия по социальной помощи населению в денежной форме</v>
          </cell>
          <cell r="B8791">
            <v>200</v>
          </cell>
          <cell r="C8791" t="str">
            <v>700 1003 08И0272470 313 262</v>
          </cell>
          <cell r="D8791">
            <v>300</v>
          </cell>
          <cell r="E8791" t="str">
            <v>-</v>
          </cell>
          <cell r="F8791">
            <v>300</v>
          </cell>
        </row>
        <row r="8792">
          <cell r="A8792" t="str">
            <v>Государственная программа "Устойчивое развитие коренных малочисленных народов Севера"</v>
          </cell>
          <cell r="B8792">
            <v>200</v>
          </cell>
          <cell r="C8792" t="str">
            <v>000 1003 1000000000 000 000</v>
          </cell>
          <cell r="D8792">
            <v>11426</v>
          </cell>
          <cell r="E8792">
            <v>1146.00449</v>
          </cell>
          <cell r="F8792">
            <v>10279.995510000001</v>
          </cell>
        </row>
        <row r="8793">
          <cell r="A8793" t="str">
            <v>Подпрограмма "Содействие развитию традиционной культуры, фольклора и национальных ремесел, повышение уровня жизни и образования коренных малочисленных народов Севера"</v>
          </cell>
          <cell r="B8793">
            <v>200</v>
          </cell>
          <cell r="C8793" t="str">
            <v>000 1003 1020000000 000 000</v>
          </cell>
          <cell r="D8793">
            <v>11426</v>
          </cell>
          <cell r="E8793">
            <v>1146.00449</v>
          </cell>
          <cell r="F8793">
            <v>10279.995510000001</v>
          </cell>
        </row>
        <row r="8794">
          <cell r="A8794" t="str">
            <v>Основное мероприятие "Оказание материальной (финансовой) помощи малообеспеченным гражданам (семьям)"</v>
          </cell>
          <cell r="B8794">
            <v>200</v>
          </cell>
          <cell r="C8794" t="str">
            <v>000 1003 1020200000 000 000</v>
          </cell>
          <cell r="D8794">
            <v>11426</v>
          </cell>
          <cell r="E8794">
            <v>1146.00449</v>
          </cell>
          <cell r="F8794">
            <v>10279.995510000001</v>
          </cell>
        </row>
        <row r="8795">
          <cell r="A8795" t="str">
            <v>Оказание материальной (финансовой) помощи малообеспеченным гражданам (семьям)</v>
          </cell>
          <cell r="B8795">
            <v>200</v>
          </cell>
          <cell r="C8795" t="str">
            <v>000 1003 1020272380 000 000</v>
          </cell>
          <cell r="D8795">
            <v>11426</v>
          </cell>
          <cell r="E8795">
            <v>1146.00449</v>
          </cell>
          <cell r="F8795">
            <v>10279.995510000001</v>
          </cell>
        </row>
        <row r="8796">
          <cell r="A8796" t="str">
            <v>Закупка товаров, работ и услуг для обеспечения государственных (муниципальных) нужд</v>
          </cell>
          <cell r="B8796">
            <v>200</v>
          </cell>
          <cell r="C8796" t="str">
            <v>000 1003 1020272380 200 000</v>
          </cell>
          <cell r="D8796">
            <v>113.5</v>
          </cell>
          <cell r="E8796">
            <v>6.0704899999999995</v>
          </cell>
          <cell r="F8796">
            <v>107.42950999999999</v>
          </cell>
        </row>
        <row r="8797">
          <cell r="A8797" t="str">
            <v>Иные закупки товаров, работ и услуг для обеспечения государственных (муниципальных) нужд</v>
          </cell>
          <cell r="B8797">
            <v>200</v>
          </cell>
          <cell r="C8797" t="str">
            <v>000 1003 1020272380 240 000</v>
          </cell>
          <cell r="D8797">
            <v>113.5</v>
          </cell>
          <cell r="E8797">
            <v>6.0704899999999995</v>
          </cell>
          <cell r="F8797">
            <v>107.42950999999999</v>
          </cell>
        </row>
        <row r="8798">
          <cell r="A8798" t="str">
            <v>Прочая закупка товаров, работ и услуг</v>
          </cell>
          <cell r="B8798">
            <v>200</v>
          </cell>
          <cell r="C8798" t="str">
            <v>000 1003 1020272380 244 000</v>
          </cell>
          <cell r="D8798">
            <v>113.5</v>
          </cell>
          <cell r="E8798">
            <v>6.0704899999999995</v>
          </cell>
          <cell r="F8798">
            <v>107.42950999999999</v>
          </cell>
        </row>
        <row r="8799">
          <cell r="A8799" t="str">
            <v>Расходы</v>
          </cell>
          <cell r="B8799">
            <v>200</v>
          </cell>
          <cell r="C8799" t="str">
            <v>000 1003 1020272380 244 200</v>
          </cell>
          <cell r="D8799">
            <v>113.5</v>
          </cell>
          <cell r="E8799">
            <v>6.0704899999999995</v>
          </cell>
          <cell r="F8799">
            <v>107.42950999999999</v>
          </cell>
        </row>
        <row r="8800">
          <cell r="A8800" t="str">
            <v>Оплата работ, услуг</v>
          </cell>
          <cell r="B8800">
            <v>200</v>
          </cell>
          <cell r="C8800" t="str">
            <v>000 1003 1020272380 244 220</v>
          </cell>
          <cell r="D8800">
            <v>113.5</v>
          </cell>
          <cell r="E8800">
            <v>6.0704899999999995</v>
          </cell>
          <cell r="F8800">
            <v>107.42950999999999</v>
          </cell>
        </row>
        <row r="8801">
          <cell r="A8801" t="str">
            <v>Услуги связи</v>
          </cell>
          <cell r="B8801">
            <v>200</v>
          </cell>
          <cell r="C8801" t="str">
            <v>290 1003 1020272380 244 221</v>
          </cell>
          <cell r="D8801">
            <v>19.5</v>
          </cell>
          <cell r="E8801">
            <v>0.39600000000000002</v>
          </cell>
          <cell r="F8801">
            <v>19.103999999999999</v>
          </cell>
        </row>
        <row r="8802">
          <cell r="A8802" t="str">
            <v>Прочие работы, услуги</v>
          </cell>
          <cell r="B8802">
            <v>200</v>
          </cell>
          <cell r="C8802" t="str">
            <v>290 1003 1020272380 244 226</v>
          </cell>
          <cell r="D8802">
            <v>94</v>
          </cell>
          <cell r="E8802">
            <v>5.6744899999999996</v>
          </cell>
          <cell r="F8802">
            <v>88.325509999999994</v>
          </cell>
        </row>
        <row r="8803">
          <cell r="A8803" t="str">
            <v>Социальное обеспечение и иные выплаты населению</v>
          </cell>
          <cell r="B8803">
            <v>200</v>
          </cell>
          <cell r="C8803" t="str">
            <v>000 1003 1020272380 300 000</v>
          </cell>
          <cell r="D8803">
            <v>11312.5</v>
          </cell>
          <cell r="E8803">
            <v>1139.934</v>
          </cell>
          <cell r="F8803">
            <v>10172.566000000001</v>
          </cell>
        </row>
        <row r="8804">
          <cell r="A8804" t="str">
            <v>Публичные нормативные социальные выплаты гражданам</v>
          </cell>
          <cell r="B8804">
            <v>200</v>
          </cell>
          <cell r="C8804" t="str">
            <v>000 1003 1020272380 310 000</v>
          </cell>
          <cell r="D8804">
            <v>11312.5</v>
          </cell>
          <cell r="E8804">
            <v>1139.934</v>
          </cell>
          <cell r="F8804">
            <v>10172.566000000001</v>
          </cell>
        </row>
        <row r="8805">
          <cell r="A8805" t="str">
            <v>Пособия, компенсации, меры социальной поддержки по публичным нормативным обязательствам</v>
          </cell>
          <cell r="B8805">
            <v>200</v>
          </cell>
          <cell r="C8805" t="str">
            <v>000 1003 1020272380 313 000</v>
          </cell>
          <cell r="D8805">
            <v>11312.5</v>
          </cell>
          <cell r="E8805">
            <v>1139.934</v>
          </cell>
          <cell r="F8805">
            <v>10172.566000000001</v>
          </cell>
        </row>
        <row r="8806">
          <cell r="A8806" t="str">
            <v>Расходы</v>
          </cell>
          <cell r="B8806">
            <v>200</v>
          </cell>
          <cell r="C8806" t="str">
            <v>000 1003 1020272380 313 200</v>
          </cell>
          <cell r="D8806">
            <v>11312.5</v>
          </cell>
          <cell r="E8806">
            <v>1139.934</v>
          </cell>
          <cell r="F8806">
            <v>10172.566000000001</v>
          </cell>
        </row>
        <row r="8807">
          <cell r="A8807" t="str">
            <v>Социальное обеспечение</v>
          </cell>
          <cell r="B8807">
            <v>200</v>
          </cell>
          <cell r="C8807" t="str">
            <v>000 1003 1020272380 313 260</v>
          </cell>
          <cell r="D8807">
            <v>11312.5</v>
          </cell>
          <cell r="E8807">
            <v>1139.934</v>
          </cell>
          <cell r="F8807">
            <v>10172.566000000001</v>
          </cell>
        </row>
        <row r="8808">
          <cell r="A8808" t="str">
            <v>Пособия по социальной помощи населению в денежной форме</v>
          </cell>
          <cell r="B8808">
            <v>200</v>
          </cell>
          <cell r="C8808" t="str">
            <v>290 1003 1020272380 313 262</v>
          </cell>
          <cell r="D8808">
            <v>11312.5</v>
          </cell>
          <cell r="E8808">
            <v>1139.934</v>
          </cell>
          <cell r="F8808">
            <v>10172.566000000001</v>
          </cell>
        </row>
        <row r="8809">
          <cell r="A8809" t="str">
            <v>Государственная программа "Развитие жилищной сферы"</v>
          </cell>
          <cell r="B8809">
            <v>200</v>
          </cell>
          <cell r="C8809" t="str">
            <v>000 1003 1100000000 000 000</v>
          </cell>
          <cell r="D8809">
            <v>224844</v>
          </cell>
          <cell r="E8809" t="str">
            <v>-</v>
          </cell>
          <cell r="F8809">
            <v>224844</v>
          </cell>
        </row>
        <row r="8810">
          <cell r="A8810" t="str">
            <v>Подпрограмма "Обеспечение мерами государственной поддержки по улучшению жилищных условий отдельных категорий граждан"</v>
          </cell>
          <cell r="B8810">
            <v>200</v>
          </cell>
          <cell r="C8810" t="str">
            <v>000 1003 1150000000 000 000</v>
          </cell>
          <cell r="D8810">
            <v>224844</v>
          </cell>
          <cell r="E8810" t="str">
            <v>-</v>
          </cell>
          <cell r="F8810">
            <v>224844</v>
          </cell>
        </row>
        <row r="8811">
          <cell r="A8811" t="str">
            <v>Основное мероприятие "Улучшение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года"</v>
          </cell>
          <cell r="B8811">
            <v>200</v>
          </cell>
          <cell r="C8811" t="str">
            <v>000 1003 1151100000 000 000</v>
          </cell>
          <cell r="D8811">
            <v>224844</v>
          </cell>
          <cell r="E8811" t="str">
            <v>-</v>
          </cell>
          <cell r="F8811">
            <v>224844</v>
          </cell>
        </row>
        <row r="8812">
          <cell r="A8812" t="str">
            <v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v>
          </cell>
          <cell r="B8812">
            <v>200</v>
          </cell>
          <cell r="C8812" t="str">
            <v>000 1003 1151151350 000 000</v>
          </cell>
          <cell r="D8812">
            <v>175255.5</v>
          </cell>
          <cell r="E8812" t="str">
            <v>-</v>
          </cell>
          <cell r="F8812">
            <v>175255.5</v>
          </cell>
        </row>
        <row r="8813">
          <cell r="A8813" t="str">
            <v>Межбюджетные трансферты</v>
          </cell>
          <cell r="B8813">
            <v>200</v>
          </cell>
          <cell r="C8813" t="str">
            <v>000 1003 1151151350 500 000</v>
          </cell>
          <cell r="D8813">
            <v>175255.5</v>
          </cell>
          <cell r="E8813" t="str">
            <v>-</v>
          </cell>
          <cell r="F8813">
            <v>175255.5</v>
          </cell>
        </row>
        <row r="8814">
          <cell r="A8814" t="str">
            <v>Субвенции</v>
          </cell>
          <cell r="B8814">
            <v>200</v>
          </cell>
          <cell r="C8814" t="str">
            <v>000 1003 1151151350 530 000</v>
          </cell>
          <cell r="D8814">
            <v>175255.5</v>
          </cell>
          <cell r="E8814" t="str">
            <v>-</v>
          </cell>
          <cell r="F8814">
            <v>175255.5</v>
          </cell>
        </row>
        <row r="8815">
          <cell r="A8815" t="str">
            <v>Расходы</v>
          </cell>
          <cell r="B8815">
            <v>200</v>
          </cell>
          <cell r="C8815" t="str">
            <v>000 1003 1151151350 530 200</v>
          </cell>
          <cell r="D8815">
            <v>175255.5</v>
          </cell>
          <cell r="E8815" t="str">
            <v>-</v>
          </cell>
          <cell r="F8815">
            <v>175255.5</v>
          </cell>
        </row>
        <row r="8816">
          <cell r="A8816" t="str">
            <v>Безвозмездные перечисления бюджетам</v>
          </cell>
          <cell r="B8816">
            <v>200</v>
          </cell>
          <cell r="C8816" t="str">
            <v>000 1003 1151151350 530 250</v>
          </cell>
          <cell r="D8816">
            <v>175255.5</v>
          </cell>
          <cell r="E8816" t="str">
            <v>-</v>
          </cell>
          <cell r="F8816">
            <v>175255.5</v>
          </cell>
        </row>
        <row r="8817">
          <cell r="A8817" t="str">
            <v>Перечисления другим бюджетам бюджетной системы Российской Федерации</v>
          </cell>
          <cell r="B8817">
            <v>200</v>
          </cell>
          <cell r="C8817" t="str">
            <v>480 1003 1151151350 530 251</v>
          </cell>
          <cell r="D8817">
            <v>175255.5</v>
          </cell>
          <cell r="E8817" t="str">
            <v>-</v>
          </cell>
          <cell r="F8817">
            <v>175255.5</v>
          </cell>
        </row>
        <row r="8818">
          <cell r="A8818" t="str">
            <v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v>
          </cell>
          <cell r="B8818">
            <v>200</v>
          </cell>
          <cell r="C8818" t="str">
            <v>000 1003 1151151760 000 000</v>
          </cell>
          <cell r="D8818">
            <v>45961.599999999999</v>
          </cell>
          <cell r="E8818" t="str">
            <v>-</v>
          </cell>
          <cell r="F8818">
            <v>45961.599999999999</v>
          </cell>
        </row>
        <row r="8819">
          <cell r="A8819" t="str">
            <v>Межбюджетные трансферты</v>
          </cell>
          <cell r="B8819">
            <v>200</v>
          </cell>
          <cell r="C8819" t="str">
            <v>000 1003 1151151760 500 000</v>
          </cell>
          <cell r="D8819">
            <v>45961.599999999999</v>
          </cell>
          <cell r="E8819" t="str">
            <v>-</v>
          </cell>
          <cell r="F8819">
            <v>45961.599999999999</v>
          </cell>
        </row>
        <row r="8820">
          <cell r="A8820" t="str">
            <v>Субвенции</v>
          </cell>
          <cell r="B8820">
            <v>200</v>
          </cell>
          <cell r="C8820" t="str">
            <v>000 1003 1151151760 530 000</v>
          </cell>
          <cell r="D8820">
            <v>45961.599999999999</v>
          </cell>
          <cell r="E8820" t="str">
            <v>-</v>
          </cell>
          <cell r="F8820">
            <v>45961.599999999999</v>
          </cell>
        </row>
        <row r="8821">
          <cell r="A8821" t="str">
            <v>Расходы</v>
          </cell>
          <cell r="B8821">
            <v>200</v>
          </cell>
          <cell r="C8821" t="str">
            <v>000 1003 1151151760 530 200</v>
          </cell>
          <cell r="D8821">
            <v>45961.599999999999</v>
          </cell>
          <cell r="E8821" t="str">
            <v>-</v>
          </cell>
          <cell r="F8821">
            <v>45961.599999999999</v>
          </cell>
        </row>
        <row r="8822">
          <cell r="A8822" t="str">
            <v>Безвозмездные перечисления бюджетам</v>
          </cell>
          <cell r="B8822">
            <v>200</v>
          </cell>
          <cell r="C8822" t="str">
            <v>000 1003 1151151760 530 250</v>
          </cell>
          <cell r="D8822">
            <v>45961.599999999999</v>
          </cell>
          <cell r="E8822" t="str">
            <v>-</v>
          </cell>
          <cell r="F8822">
            <v>45961.599999999999</v>
          </cell>
        </row>
        <row r="8823">
          <cell r="A8823" t="str">
            <v>Перечисления другим бюджетам бюджетной системы Российской Федерации</v>
          </cell>
          <cell r="B8823">
            <v>200</v>
          </cell>
          <cell r="C8823" t="str">
            <v>480 1003 1151151760 530 251</v>
          </cell>
          <cell r="D8823">
            <v>45961.599999999999</v>
          </cell>
          <cell r="E8823" t="str">
            <v>-</v>
          </cell>
          <cell r="F8823">
            <v>45961.599999999999</v>
          </cell>
        </row>
        <row r="8824">
          <cell r="A8824" t="str">
            <v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</v>
          </cell>
          <cell r="B8824">
            <v>200</v>
          </cell>
          <cell r="C8824" t="str">
            <v>000 1003 11511D1340 000 000</v>
          </cell>
          <cell r="D8824">
            <v>3626.9</v>
          </cell>
          <cell r="E8824" t="str">
            <v>-</v>
          </cell>
          <cell r="F8824">
            <v>3626.9</v>
          </cell>
        </row>
        <row r="8825">
          <cell r="A8825" t="str">
            <v>Межбюджетные трансферты</v>
          </cell>
          <cell r="B8825">
            <v>200</v>
          </cell>
          <cell r="C8825" t="str">
            <v>000 1003 11511D1340 500 000</v>
          </cell>
          <cell r="D8825">
            <v>3626.9</v>
          </cell>
          <cell r="E8825" t="str">
            <v>-</v>
          </cell>
          <cell r="F8825">
            <v>3626.9</v>
          </cell>
        </row>
        <row r="8826">
          <cell r="A8826" t="str">
            <v>Субвенции</v>
          </cell>
          <cell r="B8826">
            <v>200</v>
          </cell>
          <cell r="C8826" t="str">
            <v>000 1003 11511D1340 530 000</v>
          </cell>
          <cell r="D8826">
            <v>3626.9</v>
          </cell>
          <cell r="E8826" t="str">
            <v>-</v>
          </cell>
          <cell r="F8826">
            <v>3626.9</v>
          </cell>
        </row>
        <row r="8827">
          <cell r="A8827" t="str">
            <v>Расходы</v>
          </cell>
          <cell r="B8827">
            <v>200</v>
          </cell>
          <cell r="C8827" t="str">
            <v>000 1003 11511D1340 530 200</v>
          </cell>
          <cell r="D8827">
            <v>3626.9</v>
          </cell>
          <cell r="E8827" t="str">
            <v>-</v>
          </cell>
          <cell r="F8827">
            <v>3626.9</v>
          </cell>
        </row>
        <row r="8828">
          <cell r="A8828" t="str">
            <v>Безвозмездные перечисления бюджетам</v>
          </cell>
          <cell r="B8828">
            <v>200</v>
          </cell>
          <cell r="C8828" t="str">
            <v>000 1003 11511D1340 530 250</v>
          </cell>
          <cell r="D8828">
            <v>3626.9</v>
          </cell>
          <cell r="E8828" t="str">
            <v>-</v>
          </cell>
          <cell r="F8828">
            <v>3626.9</v>
          </cell>
        </row>
        <row r="8829">
          <cell r="A8829" t="str">
            <v>Перечисления другим бюджетам бюджетной системы Российской Федерации</v>
          </cell>
          <cell r="B8829">
            <v>200</v>
          </cell>
          <cell r="C8829" t="str">
            <v>480 1003 11511D1340 530 251</v>
          </cell>
          <cell r="D8829">
            <v>3626.9</v>
          </cell>
          <cell r="E8829" t="str">
            <v>-</v>
          </cell>
          <cell r="F8829">
            <v>3626.9</v>
          </cell>
        </row>
        <row r="8830">
          <cell r="A8830" t="str">
            <v>Государственная программа "Жилищно-коммунальный комплекс и городская среда"</v>
          </cell>
          <cell r="B8830">
            <v>200</v>
          </cell>
          <cell r="C8830" t="str">
            <v>000 1003 1200000000 000 000</v>
          </cell>
          <cell r="D8830">
            <v>50</v>
          </cell>
          <cell r="E8830" t="str">
            <v>-</v>
          </cell>
          <cell r="F8830">
            <v>50</v>
          </cell>
        </row>
        <row r="8831">
          <cell r="A8831" t="str">
            <v>Подпрограмма "Повышение энергоэффективности в отраслях экономики"</v>
          </cell>
          <cell r="B8831">
            <v>200</v>
          </cell>
          <cell r="C8831" t="str">
            <v>000 1003 1260000000 000 000</v>
          </cell>
          <cell r="D8831">
            <v>50</v>
          </cell>
          <cell r="E8831" t="str">
            <v>-</v>
          </cell>
          <cell r="F8831">
            <v>50</v>
          </cell>
        </row>
        <row r="8832">
          <cell r="A8832" t="str">
            <v>Основное мероприятие "Предоставление субсидий малоимущим гражданам на приобретение и установку приборов учета энергоресурсов"</v>
          </cell>
          <cell r="B8832">
            <v>200</v>
          </cell>
          <cell r="C8832" t="str">
            <v>000 1003 1260400000 000 000</v>
          </cell>
          <cell r="D8832">
            <v>50</v>
          </cell>
          <cell r="E8832" t="str">
            <v>-</v>
          </cell>
          <cell r="F8832">
            <v>50</v>
          </cell>
        </row>
        <row r="8833">
          <cell r="A8833" t="str">
            <v>Организация адресной помощи малоимущему населению на приобретение и установку приборов учета энергоресурсов</v>
          </cell>
          <cell r="B8833">
            <v>200</v>
          </cell>
          <cell r="C8833" t="str">
            <v>000 1003 1260472390 000 000</v>
          </cell>
          <cell r="D8833">
            <v>50</v>
          </cell>
          <cell r="E8833" t="str">
            <v>-</v>
          </cell>
          <cell r="F8833">
            <v>50</v>
          </cell>
        </row>
        <row r="8834">
          <cell r="A8834" t="str">
            <v>Закупка товаров, работ и услуг для обеспечения государственных (муниципальных) нужд</v>
          </cell>
          <cell r="B8834">
            <v>200</v>
          </cell>
          <cell r="C8834" t="str">
            <v>000 1003 1260472390 200 000</v>
          </cell>
          <cell r="D8834">
            <v>0.8</v>
          </cell>
          <cell r="E8834" t="str">
            <v>-</v>
          </cell>
          <cell r="F8834">
            <v>0.8</v>
          </cell>
        </row>
        <row r="8835">
          <cell r="A8835" t="str">
            <v>Иные закупки товаров, работ и услуг для обеспечения государственных (муниципальных) нужд</v>
          </cell>
          <cell r="B8835">
            <v>200</v>
          </cell>
          <cell r="C8835" t="str">
            <v>000 1003 1260472390 240 000</v>
          </cell>
          <cell r="D8835">
            <v>0.8</v>
          </cell>
          <cell r="E8835" t="str">
            <v>-</v>
          </cell>
          <cell r="F8835">
            <v>0.8</v>
          </cell>
        </row>
        <row r="8836">
          <cell r="A8836" t="str">
            <v>Прочая закупка товаров, работ и услуг</v>
          </cell>
          <cell r="B8836">
            <v>200</v>
          </cell>
          <cell r="C8836" t="str">
            <v>000 1003 1260472390 244 000</v>
          </cell>
          <cell r="D8836">
            <v>0.8</v>
          </cell>
          <cell r="E8836" t="str">
            <v>-</v>
          </cell>
          <cell r="F8836">
            <v>0.8</v>
          </cell>
        </row>
        <row r="8837">
          <cell r="A8837" t="str">
            <v>Расходы</v>
          </cell>
          <cell r="B8837">
            <v>200</v>
          </cell>
          <cell r="C8837" t="str">
            <v>000 1003 1260472390 244 200</v>
          </cell>
          <cell r="D8837">
            <v>0.8</v>
          </cell>
          <cell r="E8837" t="str">
            <v>-</v>
          </cell>
          <cell r="F8837">
            <v>0.8</v>
          </cell>
        </row>
        <row r="8838">
          <cell r="A8838" t="str">
            <v>Оплата работ, услуг</v>
          </cell>
          <cell r="B8838">
            <v>200</v>
          </cell>
          <cell r="C8838" t="str">
            <v>000 1003 1260472390 244 220</v>
          </cell>
          <cell r="D8838">
            <v>0.8</v>
          </cell>
          <cell r="E8838" t="str">
            <v>-</v>
          </cell>
          <cell r="F8838">
            <v>0.8</v>
          </cell>
        </row>
        <row r="8839">
          <cell r="A8839" t="str">
            <v>Прочие работы, услуги</v>
          </cell>
          <cell r="B8839">
            <v>200</v>
          </cell>
          <cell r="C8839" t="str">
            <v>290 1003 1260472390 244 226</v>
          </cell>
          <cell r="D8839">
            <v>0.8</v>
          </cell>
          <cell r="E8839" t="str">
            <v>-</v>
          </cell>
          <cell r="F8839">
            <v>0.8</v>
          </cell>
        </row>
        <row r="8840">
          <cell r="A8840" t="str">
            <v>Социальное обеспечение и иные выплаты населению</v>
          </cell>
          <cell r="B8840">
            <v>200</v>
          </cell>
          <cell r="C8840" t="str">
            <v>000 1003 1260472390 300 000</v>
          </cell>
          <cell r="D8840">
            <v>49.2</v>
          </cell>
          <cell r="E8840" t="str">
            <v>-</v>
          </cell>
          <cell r="F8840">
            <v>49.2</v>
          </cell>
        </row>
        <row r="8841">
          <cell r="A8841" t="str">
            <v>Публичные нормативные социальные выплаты гражданам</v>
          </cell>
          <cell r="B8841">
            <v>200</v>
          </cell>
          <cell r="C8841" t="str">
            <v>000 1003 1260472390 310 000</v>
          </cell>
          <cell r="D8841">
            <v>49.2</v>
          </cell>
          <cell r="E8841" t="str">
            <v>-</v>
          </cell>
          <cell r="F8841">
            <v>49.2</v>
          </cell>
        </row>
        <row r="8842">
          <cell r="A8842" t="str">
            <v>Пособия, компенсации, меры социальной поддержки по публичным нормативным обязательствам</v>
          </cell>
          <cell r="B8842">
            <v>200</v>
          </cell>
          <cell r="C8842" t="str">
            <v>000 1003 1260472390 313 000</v>
          </cell>
          <cell r="D8842">
            <v>49.2</v>
          </cell>
          <cell r="E8842" t="str">
            <v>-</v>
          </cell>
          <cell r="F8842">
            <v>49.2</v>
          </cell>
        </row>
        <row r="8843">
          <cell r="A8843" t="str">
            <v>Расходы</v>
          </cell>
          <cell r="B8843">
            <v>200</v>
          </cell>
          <cell r="C8843" t="str">
            <v>000 1003 1260472390 313 200</v>
          </cell>
          <cell r="D8843">
            <v>49.2</v>
          </cell>
          <cell r="E8843" t="str">
            <v>-</v>
          </cell>
          <cell r="F8843">
            <v>49.2</v>
          </cell>
        </row>
        <row r="8844">
          <cell r="A8844" t="str">
            <v>Социальное обеспечение</v>
          </cell>
          <cell r="B8844">
            <v>200</v>
          </cell>
          <cell r="C8844" t="str">
            <v>000 1003 1260472390 313 260</v>
          </cell>
          <cell r="D8844">
            <v>49.2</v>
          </cell>
          <cell r="E8844" t="str">
            <v>-</v>
          </cell>
          <cell r="F8844">
            <v>49.2</v>
          </cell>
        </row>
        <row r="8845">
          <cell r="A8845" t="str">
            <v>Пособия по социальной помощи населению в денежной форме</v>
          </cell>
          <cell r="B8845">
            <v>200</v>
          </cell>
          <cell r="C8845" t="str">
            <v>290 1003 1260472390 313 262</v>
          </cell>
          <cell r="D8845">
            <v>49.2</v>
          </cell>
          <cell r="E8845" t="str">
            <v>-</v>
          </cell>
          <cell r="F8845">
            <v>49.2</v>
          </cell>
        </row>
        <row r="8846">
          <cell r="A8846" t="str">
            <v>Государственная программа "Развитие государственной гражданской и муниципальной службы"</v>
          </cell>
          <cell r="B8846">
            <v>200</v>
          </cell>
          <cell r="C8846" t="str">
            <v>000 1003 2600000000 000 000</v>
          </cell>
          <cell r="D8846">
            <v>5800</v>
          </cell>
          <cell r="E8846" t="str">
            <v>-</v>
          </cell>
          <cell r="F8846">
            <v>5800</v>
          </cell>
        </row>
        <row r="8847">
          <cell r="A8847" t="str">
            <v>Подпрограмма "Создание условий для развития государственной гражданской службы Ханты-Мансийского автономного округа – Югры и муниципальной службы в Ханты-Мансийском автономном округе – Югре"</v>
          </cell>
          <cell r="B8847">
            <v>200</v>
          </cell>
          <cell r="C8847" t="str">
            <v>000 1003 2640000000 000 000</v>
          </cell>
          <cell r="D8847">
            <v>5800</v>
          </cell>
          <cell r="E8847" t="str">
            <v>-</v>
          </cell>
          <cell r="F8847">
            <v>5800</v>
          </cell>
        </row>
        <row r="8848">
          <cell r="A8848" t="str">
            <v>Основное мероприятие "Обеспечение выполнения полномочий и функций, возложенных на Аппарат Губернатора Ханты-Мансийского автономного округа – Югры"</v>
          </cell>
          <cell r="B8848">
            <v>200</v>
          </cell>
          <cell r="C8848" t="str">
            <v>000 1003 2640600000 000 000</v>
          </cell>
          <cell r="D8848">
            <v>5800</v>
          </cell>
          <cell r="E8848" t="str">
            <v>-</v>
          </cell>
          <cell r="F8848">
            <v>5800</v>
          </cell>
        </row>
        <row r="8849">
          <cell r="A8849" t="str">
            <v>Ежемесячная выплата почетным гражданам Ханты-Мансийского автономного округа – Югры</v>
          </cell>
          <cell r="B8849">
            <v>200</v>
          </cell>
          <cell r="C8849" t="str">
            <v>000 1003 2640672400 000 000</v>
          </cell>
          <cell r="D8849">
            <v>5800</v>
          </cell>
          <cell r="E8849" t="str">
            <v>-</v>
          </cell>
          <cell r="F8849">
            <v>5800</v>
          </cell>
        </row>
        <row r="8850">
          <cell r="A8850" t="str">
            <v>Социальное обеспечение и иные выплаты населению</v>
          </cell>
          <cell r="B8850">
            <v>200</v>
          </cell>
          <cell r="C8850" t="str">
            <v>000 1003 2640672400 300 000</v>
          </cell>
          <cell r="D8850">
            <v>5800</v>
          </cell>
          <cell r="E8850" t="str">
            <v>-</v>
          </cell>
          <cell r="F8850">
            <v>5800</v>
          </cell>
        </row>
        <row r="8851">
          <cell r="A8851" t="str">
            <v>Публичные нормативные социальные выплаты гражданам</v>
          </cell>
          <cell r="B8851">
            <v>200</v>
          </cell>
          <cell r="C8851" t="str">
            <v>000 1003 2640672400 310 000</v>
          </cell>
          <cell r="D8851">
            <v>5800</v>
          </cell>
          <cell r="E8851" t="str">
            <v>-</v>
          </cell>
          <cell r="F8851">
            <v>5800</v>
          </cell>
        </row>
        <row r="8852">
          <cell r="A8852" t="str">
            <v>Пособия, компенсации, меры социальной поддержки по публичным нормативным обязательствам</v>
          </cell>
          <cell r="B8852">
            <v>200</v>
          </cell>
          <cell r="C8852" t="str">
            <v>000 1003 2640672400 313 000</v>
          </cell>
          <cell r="D8852">
            <v>5800</v>
          </cell>
          <cell r="E8852" t="str">
            <v>-</v>
          </cell>
          <cell r="F8852">
            <v>5800</v>
          </cell>
        </row>
        <row r="8853">
          <cell r="A8853" t="str">
            <v>Расходы</v>
          </cell>
          <cell r="B8853">
            <v>200</v>
          </cell>
          <cell r="C8853" t="str">
            <v>000 1003 2640672400 313 200</v>
          </cell>
          <cell r="D8853">
            <v>5800</v>
          </cell>
          <cell r="E8853" t="str">
            <v>-</v>
          </cell>
          <cell r="F8853">
            <v>5800</v>
          </cell>
        </row>
        <row r="8854">
          <cell r="A8854" t="str">
            <v>Социальное обеспечение</v>
          </cell>
          <cell r="B8854">
            <v>200</v>
          </cell>
          <cell r="C8854" t="str">
            <v>000 1003 2640672400 313 260</v>
          </cell>
          <cell r="D8854">
            <v>5800</v>
          </cell>
          <cell r="E8854" t="str">
            <v>-</v>
          </cell>
          <cell r="F8854">
            <v>5800</v>
          </cell>
        </row>
        <row r="8855">
          <cell r="A8855" t="str">
            <v>Пенсии, пособия, выплачиваемые работодателями, нанимателями бывшим работникам</v>
          </cell>
          <cell r="B8855">
            <v>200</v>
          </cell>
          <cell r="C8855" t="str">
            <v>690 1003 2640672400 313 264</v>
          </cell>
          <cell r="D8855">
            <v>5800</v>
          </cell>
          <cell r="E8855" t="str">
            <v>-</v>
          </cell>
          <cell r="F8855">
            <v>5800</v>
          </cell>
        </row>
        <row r="8856">
          <cell r="A8856" t="str">
            <v>Непрограммные направления деятельности</v>
          </cell>
          <cell r="B8856">
            <v>200</v>
          </cell>
          <cell r="C8856" t="str">
            <v>000 1003 4000000000 000 000</v>
          </cell>
          <cell r="D8856">
            <v>655.08000000000004</v>
          </cell>
          <cell r="E8856" t="str">
            <v>-</v>
          </cell>
          <cell r="F8856">
            <v>655.08000000000004</v>
          </cell>
        </row>
        <row r="8857">
          <cell r="A8857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8857">
            <v>200</v>
          </cell>
          <cell r="C8857" t="str">
            <v>000 1003 40Д0000000 000 000</v>
          </cell>
          <cell r="D8857">
            <v>655.08000000000004</v>
          </cell>
          <cell r="E8857" t="str">
            <v>-</v>
          </cell>
          <cell r="F8857">
            <v>655.08000000000004</v>
          </cell>
        </row>
        <row r="8858">
          <cell r="A8858" t="str">
            <v>Оказание государственной социальной помощи малоимущим семьям, малоимущим одиноко проживающим гражданам и дополнительных мер отдельным категориям граждан</v>
          </cell>
          <cell r="B8858">
            <v>200</v>
          </cell>
          <cell r="C8858" t="str">
            <v>000 1003 40Д0072350 000 000</v>
          </cell>
          <cell r="D8858">
            <v>655.08000000000004</v>
          </cell>
          <cell r="E8858" t="str">
            <v>-</v>
          </cell>
          <cell r="F8858">
            <v>655.08000000000004</v>
          </cell>
        </row>
        <row r="8859">
          <cell r="A8859" t="str">
            <v>Закупка товаров, работ и услуг для обеспечения государственных (муниципальных) нужд</v>
          </cell>
          <cell r="B8859">
            <v>200</v>
          </cell>
          <cell r="C8859" t="str">
            <v>000 1003 40Д0072350 200 000</v>
          </cell>
          <cell r="D8859">
            <v>10.08</v>
          </cell>
          <cell r="E8859" t="str">
            <v>-</v>
          </cell>
          <cell r="F8859">
            <v>10.08</v>
          </cell>
        </row>
        <row r="8860">
          <cell r="A8860" t="str">
            <v>Иные закупки товаров, работ и услуг для обеспечения государственных (муниципальных) нужд</v>
          </cell>
          <cell r="B8860">
            <v>200</v>
          </cell>
          <cell r="C8860" t="str">
            <v>000 1003 40Д0072350 240 000</v>
          </cell>
          <cell r="D8860">
            <v>10.08</v>
          </cell>
          <cell r="E8860" t="str">
            <v>-</v>
          </cell>
          <cell r="F8860">
            <v>10.08</v>
          </cell>
        </row>
        <row r="8861">
          <cell r="A8861" t="str">
            <v>Прочая закупка товаров, работ и услуг</v>
          </cell>
          <cell r="B8861">
            <v>200</v>
          </cell>
          <cell r="C8861" t="str">
            <v>000 1003 40Д0072350 244 000</v>
          </cell>
          <cell r="D8861">
            <v>10.08</v>
          </cell>
          <cell r="E8861" t="str">
            <v>-</v>
          </cell>
          <cell r="F8861">
            <v>10.08</v>
          </cell>
        </row>
        <row r="8862">
          <cell r="A8862" t="str">
            <v>Расходы</v>
          </cell>
          <cell r="B8862">
            <v>200</v>
          </cell>
          <cell r="C8862" t="str">
            <v>000 1003 40Д0072350 244 200</v>
          </cell>
          <cell r="D8862">
            <v>10.08</v>
          </cell>
          <cell r="E8862" t="str">
            <v>-</v>
          </cell>
          <cell r="F8862">
            <v>10.08</v>
          </cell>
        </row>
        <row r="8863">
          <cell r="A8863" t="str">
            <v>Оплата работ, услуг</v>
          </cell>
          <cell r="B8863">
            <v>200</v>
          </cell>
          <cell r="C8863" t="str">
            <v>000 1003 40Д0072350 244 220</v>
          </cell>
          <cell r="D8863">
            <v>10.08</v>
          </cell>
          <cell r="E8863" t="str">
            <v>-</v>
          </cell>
          <cell r="F8863">
            <v>10.08</v>
          </cell>
        </row>
        <row r="8864">
          <cell r="A8864" t="str">
            <v>Услуги связи</v>
          </cell>
          <cell r="B8864">
            <v>200</v>
          </cell>
          <cell r="C8864" t="str">
            <v>290 1003 40Д0072350 244 221</v>
          </cell>
          <cell r="D8864">
            <v>2.4300000000000002</v>
          </cell>
          <cell r="E8864" t="str">
            <v>-</v>
          </cell>
          <cell r="F8864">
            <v>2.4300000000000002</v>
          </cell>
        </row>
        <row r="8865">
          <cell r="A8865" t="str">
            <v>Прочие работы, услуги</v>
          </cell>
          <cell r="B8865">
            <v>200</v>
          </cell>
          <cell r="C8865" t="str">
            <v>290 1003 40Д0072350 244 226</v>
          </cell>
          <cell r="D8865">
            <v>7.65</v>
          </cell>
          <cell r="E8865" t="str">
            <v>-</v>
          </cell>
          <cell r="F8865">
            <v>7.65</v>
          </cell>
        </row>
        <row r="8866">
          <cell r="A8866" t="str">
            <v>Социальное обеспечение и иные выплаты населению</v>
          </cell>
          <cell r="B8866">
            <v>200</v>
          </cell>
          <cell r="C8866" t="str">
            <v>000 1003 40Д0072350 300 000</v>
          </cell>
          <cell r="D8866">
            <v>645</v>
          </cell>
          <cell r="E8866" t="str">
            <v>-</v>
          </cell>
          <cell r="F8866">
            <v>645</v>
          </cell>
        </row>
        <row r="8867">
          <cell r="A8867" t="str">
            <v>Публичные нормативные социальные выплаты гражданам</v>
          </cell>
          <cell r="B8867">
            <v>200</v>
          </cell>
          <cell r="C8867" t="str">
            <v>000 1003 40Д0072350 310 000</v>
          </cell>
          <cell r="D8867">
            <v>645</v>
          </cell>
          <cell r="E8867" t="str">
            <v>-</v>
          </cell>
          <cell r="F8867">
            <v>645</v>
          </cell>
        </row>
        <row r="8868">
          <cell r="A8868" t="str">
            <v>Пособия, компенсации, меры социальной поддержки по публичным нормативным обязательствам</v>
          </cell>
          <cell r="B8868">
            <v>200</v>
          </cell>
          <cell r="C8868" t="str">
            <v>000 1003 40Д0072350 313 000</v>
          </cell>
          <cell r="D8868">
            <v>645</v>
          </cell>
          <cell r="E8868" t="str">
            <v>-</v>
          </cell>
          <cell r="F8868">
            <v>645</v>
          </cell>
        </row>
        <row r="8869">
          <cell r="A8869" t="str">
            <v>Расходы</v>
          </cell>
          <cell r="B8869">
            <v>200</v>
          </cell>
          <cell r="C8869" t="str">
            <v>000 1003 40Д0072350 313 200</v>
          </cell>
          <cell r="D8869">
            <v>645</v>
          </cell>
          <cell r="E8869" t="str">
            <v>-</v>
          </cell>
          <cell r="F8869">
            <v>645</v>
          </cell>
        </row>
        <row r="8870">
          <cell r="A8870" t="str">
            <v>Социальное обеспечение</v>
          </cell>
          <cell r="B8870">
            <v>200</v>
          </cell>
          <cell r="C8870" t="str">
            <v>000 1003 40Д0072350 313 260</v>
          </cell>
          <cell r="D8870">
            <v>645</v>
          </cell>
          <cell r="E8870" t="str">
            <v>-</v>
          </cell>
          <cell r="F8870">
            <v>645</v>
          </cell>
        </row>
        <row r="8871">
          <cell r="A8871" t="str">
            <v>Пособия по социальной помощи населению в денежной форме</v>
          </cell>
          <cell r="B8871">
            <v>200</v>
          </cell>
          <cell r="C8871" t="str">
            <v>290 1003 40Д0072350 313 262</v>
          </cell>
          <cell r="D8871">
            <v>645</v>
          </cell>
          <cell r="E8871" t="str">
            <v>-</v>
          </cell>
          <cell r="F8871">
            <v>645</v>
          </cell>
        </row>
        <row r="8872">
          <cell r="A8872" t="str">
            <v>Охрана семьи и детства</v>
          </cell>
          <cell r="B8872">
            <v>200</v>
          </cell>
          <cell r="C8872" t="str">
            <v>000 1004 0000000000 000 000</v>
          </cell>
          <cell r="D8872">
            <v>15041922.1</v>
          </cell>
          <cell r="E8872">
            <v>706237.29372000007</v>
          </cell>
          <cell r="F8872">
            <v>14335684.80628</v>
          </cell>
        </row>
        <row r="8873">
          <cell r="A8873" t="str">
            <v>Государственная программа "Развитие образования"</v>
          </cell>
          <cell r="B8873">
            <v>200</v>
          </cell>
          <cell r="C8873" t="str">
            <v>000 1004 0200000000 000 000</v>
          </cell>
          <cell r="D8873">
            <v>1549544</v>
          </cell>
          <cell r="E8873">
            <v>113071.15811</v>
          </cell>
          <cell r="F8873">
            <v>1436472.84189</v>
          </cell>
        </row>
        <row r="8874">
          <cell r="A8874" t="str">
            <v>Подпрограмма "Ресурсное обеспечение в сфере образования, науки и молодежной политики"</v>
          </cell>
          <cell r="B8874">
            <v>200</v>
          </cell>
          <cell r="C8874" t="str">
            <v>000 1004 0250000000 000 000</v>
          </cell>
          <cell r="D8874">
            <v>1549544</v>
          </cell>
          <cell r="E8874">
            <v>113071.15811</v>
          </cell>
          <cell r="F8874">
            <v>1436472.84189</v>
          </cell>
        </row>
        <row r="8875">
          <cell r="A8875" t="str">
            <v>Основное мероприятие "Финансовое обеспечение полномочий исполнительного органа государственной власти Ханты-Мансийского автономного округа – Югры по исполнению публичных обязательств перед физическими лицами"</v>
          </cell>
          <cell r="B8875">
            <v>200</v>
          </cell>
          <cell r="C8875" t="str">
            <v>000 1004 0250200000 000 000</v>
          </cell>
          <cell r="D8875">
            <v>1549544</v>
          </cell>
          <cell r="E8875">
            <v>113071.15811</v>
          </cell>
          <cell r="F8875">
            <v>1436472.84189</v>
          </cell>
        </row>
        <row r="8876">
          <cell r="A8876" t="str">
            <v>Выплаты детям-сиротам и детям, оставшимся без попечения родителей, лицам из числа детей-сирот и детей, оставшихся без попечения родителей, обучающимся в государственных профессиональных образовательных организациях Ханты-Мансийского автономного округа – Ю</v>
          </cell>
          <cell r="B8876">
            <v>200</v>
          </cell>
          <cell r="C8876" t="str">
            <v>000 1004 0250271160 000 000</v>
          </cell>
          <cell r="D8876">
            <v>236394</v>
          </cell>
          <cell r="E8876">
            <v>12115.957490000001</v>
          </cell>
          <cell r="F8876">
            <v>224278.04251</v>
          </cell>
        </row>
        <row r="8877">
          <cell r="A8877" t="str">
            <v>Социальное обеспечение и иные выплаты населению</v>
          </cell>
          <cell r="B8877">
            <v>200</v>
          </cell>
          <cell r="C8877" t="str">
            <v>000 1004 0250271160 300 000</v>
          </cell>
          <cell r="D8877">
            <v>236394</v>
          </cell>
          <cell r="E8877">
            <v>12115.957490000001</v>
          </cell>
          <cell r="F8877">
            <v>224278.04251</v>
          </cell>
        </row>
        <row r="8878">
          <cell r="A8878" t="str">
            <v>Социальные выплаты гражданам, кроме публичных нормативных социальных выплат</v>
          </cell>
          <cell r="B8878">
            <v>200</v>
          </cell>
          <cell r="C8878" t="str">
            <v>000 1004 0250271160 320 000</v>
          </cell>
          <cell r="D8878">
            <v>236394</v>
          </cell>
          <cell r="E8878">
            <v>12115.957490000001</v>
          </cell>
          <cell r="F8878">
            <v>224278.04251</v>
          </cell>
        </row>
        <row r="8879">
          <cell r="A8879" t="str">
            <v>Пособия, компенсации и иные социальные выплаты гражданам, кроме публичных нормативных обязательств</v>
          </cell>
          <cell r="B8879">
            <v>200</v>
          </cell>
          <cell r="C8879" t="str">
            <v>000 1004 0250271160 321 000</v>
          </cell>
          <cell r="D8879">
            <v>236394</v>
          </cell>
          <cell r="E8879">
            <v>12115.957490000001</v>
          </cell>
          <cell r="F8879">
            <v>224278.04251</v>
          </cell>
        </row>
        <row r="8880">
          <cell r="A8880" t="str">
            <v>Расходы</v>
          </cell>
          <cell r="B8880">
            <v>200</v>
          </cell>
          <cell r="C8880" t="str">
            <v>000 1004 0250271160 321 200</v>
          </cell>
          <cell r="D8880">
            <v>236394</v>
          </cell>
          <cell r="E8880">
            <v>12115.957490000001</v>
          </cell>
          <cell r="F8880">
            <v>224278.04251</v>
          </cell>
        </row>
        <row r="8881">
          <cell r="A8881" t="str">
            <v>Социальное обеспечение</v>
          </cell>
          <cell r="B8881">
            <v>200</v>
          </cell>
          <cell r="C8881" t="str">
            <v>000 1004 0250271160 321 260</v>
          </cell>
          <cell r="D8881">
            <v>236394</v>
          </cell>
          <cell r="E8881">
            <v>12115.957490000001</v>
          </cell>
          <cell r="F8881">
            <v>224278.04251</v>
          </cell>
        </row>
        <row r="8882">
          <cell r="A8882" t="str">
            <v>Пособия по социальной помощи населению в денежной форме</v>
          </cell>
          <cell r="B8882">
            <v>200</v>
          </cell>
          <cell r="C8882" t="str">
            <v>230 1004 0250271160 321 262</v>
          </cell>
          <cell r="D8882">
            <v>215.7</v>
          </cell>
          <cell r="E8882" t="str">
            <v>-</v>
          </cell>
          <cell r="F8882">
            <v>215.7</v>
          </cell>
        </row>
        <row r="8883">
          <cell r="A8883" t="str">
            <v>Пособия по социальной помощи населению в натуральной форме</v>
          </cell>
          <cell r="B8883">
            <v>200</v>
          </cell>
          <cell r="C8883" t="str">
            <v>230 1004 0250271160 321 263</v>
          </cell>
          <cell r="D8883">
            <v>236178.3</v>
          </cell>
          <cell r="E8883">
            <v>12115.957490000001</v>
          </cell>
          <cell r="F8883">
            <v>224062.34250999999</v>
          </cell>
        </row>
        <row r="8884">
          <cell r="A8884" t="str">
            <v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v>
          </cell>
          <cell r="B8884">
            <v>200</v>
          </cell>
          <cell r="C8884" t="str">
            <v>000 1004 0250284050 000 000</v>
          </cell>
          <cell r="D8884">
            <v>1313150</v>
          </cell>
          <cell r="E8884">
            <v>100955.20062</v>
          </cell>
          <cell r="F8884">
            <v>1212194.7993800002</v>
          </cell>
        </row>
        <row r="8885">
          <cell r="A8885" t="str">
            <v>Межбюджетные трансферты</v>
          </cell>
          <cell r="B8885">
            <v>200</v>
          </cell>
          <cell r="C8885" t="str">
            <v>000 1004 0250284050 500 000</v>
          </cell>
          <cell r="D8885">
            <v>1313150</v>
          </cell>
          <cell r="E8885">
            <v>100955.20062</v>
          </cell>
          <cell r="F8885">
            <v>1212194.7993800002</v>
          </cell>
        </row>
        <row r="8886">
          <cell r="A8886" t="str">
            <v>Субвенции</v>
          </cell>
          <cell r="B8886">
            <v>200</v>
          </cell>
          <cell r="C8886" t="str">
            <v>000 1004 0250284050 530 000</v>
          </cell>
          <cell r="D8886">
            <v>1313150</v>
          </cell>
          <cell r="E8886">
            <v>100955.20062</v>
          </cell>
          <cell r="F8886">
            <v>1212194.7993800002</v>
          </cell>
        </row>
        <row r="8887">
          <cell r="A8887" t="str">
            <v>Расходы</v>
          </cell>
          <cell r="B8887">
            <v>200</v>
          </cell>
          <cell r="C8887" t="str">
            <v>000 1004 0250284050 530 200</v>
          </cell>
          <cell r="D8887">
            <v>1313150</v>
          </cell>
          <cell r="E8887">
            <v>100955.20062</v>
          </cell>
          <cell r="F8887">
            <v>1212194.7993800002</v>
          </cell>
        </row>
        <row r="8888">
          <cell r="A8888" t="str">
            <v>Безвозмездные перечисления бюджетам</v>
          </cell>
          <cell r="B8888">
            <v>200</v>
          </cell>
          <cell r="C8888" t="str">
            <v>000 1004 0250284050 530 250</v>
          </cell>
          <cell r="D8888">
            <v>1313150</v>
          </cell>
          <cell r="E8888">
            <v>100955.20062</v>
          </cell>
          <cell r="F8888">
            <v>1212194.7993800002</v>
          </cell>
        </row>
        <row r="8889">
          <cell r="A8889" t="str">
            <v>Перечисления другим бюджетам бюджетной системы Российской Федерации</v>
          </cell>
          <cell r="B8889">
            <v>200</v>
          </cell>
          <cell r="C8889" t="str">
            <v>230 1004 0250284050 530 251</v>
          </cell>
          <cell r="D8889">
            <v>1313150</v>
          </cell>
          <cell r="E8889">
            <v>100955.20062</v>
          </cell>
          <cell r="F8889">
            <v>1212194.7993800002</v>
          </cell>
        </row>
        <row r="8890">
          <cell r="A8890" t="str">
            <v>Государственная программа "Социальное и демографическое развитие"</v>
          </cell>
          <cell r="B8890">
            <v>200</v>
          </cell>
          <cell r="C8890" t="str">
            <v>000 1004 0300000000 000 000</v>
          </cell>
          <cell r="D8890">
            <v>13389873.6</v>
          </cell>
          <cell r="E8890">
            <v>592941.26540999999</v>
          </cell>
          <cell r="F8890">
            <v>12796932.334590001</v>
          </cell>
        </row>
        <row r="8891">
          <cell r="A8891" t="str">
            <v>Подпрограмма "Поддержка семьи, материнства и детства"</v>
          </cell>
          <cell r="B8891">
            <v>200</v>
          </cell>
          <cell r="C8891" t="str">
            <v>000 1004 0310000000 000 000</v>
          </cell>
          <cell r="D8891">
            <v>13389873.6</v>
          </cell>
          <cell r="E8891">
            <v>592941.26540999999</v>
          </cell>
          <cell r="F8891">
            <v>12796932.334590001</v>
          </cell>
        </row>
        <row r="8892">
          <cell r="A8892" t="str">
            <v>Основное мероприятие "Социальная поддержка семей"</v>
          </cell>
          <cell r="B8892">
            <v>200</v>
          </cell>
          <cell r="C8892" t="str">
            <v>000 1004 0310100000 000 000</v>
          </cell>
          <cell r="D8892">
            <v>3015791.7</v>
          </cell>
          <cell r="E8892">
            <v>99871.827180000008</v>
          </cell>
          <cell r="F8892">
            <v>2915919.8728200002</v>
          </cell>
        </row>
        <row r="8893">
          <cell r="A8893" t="str">
            <v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</v>
          </cell>
          <cell r="B8893">
            <v>200</v>
          </cell>
          <cell r="C8893" t="str">
            <v>000 1004 0310152700 000 000</v>
          </cell>
          <cell r="D8893">
            <v>11432.7</v>
          </cell>
          <cell r="E8893">
            <v>350.92309999999998</v>
          </cell>
          <cell r="F8893">
            <v>11081.776900000001</v>
          </cell>
        </row>
        <row r="8894">
          <cell r="A8894" t="str">
            <v>Социальное обеспечение и иные выплаты населению</v>
          </cell>
          <cell r="B8894">
            <v>200</v>
          </cell>
          <cell r="C8894" t="str">
            <v>000 1004 0310152700 300 000</v>
          </cell>
          <cell r="D8894">
            <v>11432.7</v>
          </cell>
          <cell r="E8894">
            <v>350.92309999999998</v>
          </cell>
          <cell r="F8894">
            <v>11081.776900000001</v>
          </cell>
        </row>
        <row r="8895">
          <cell r="A8895" t="str">
            <v>Публичные нормативные социальные выплаты гражданам</v>
          </cell>
          <cell r="B8895">
            <v>200</v>
          </cell>
          <cell r="C8895" t="str">
            <v>000 1004 0310152700 310 000</v>
          </cell>
          <cell r="D8895">
            <v>11432.7</v>
          </cell>
          <cell r="E8895">
            <v>350.92309999999998</v>
          </cell>
          <cell r="F8895">
            <v>11081.776900000001</v>
          </cell>
        </row>
        <row r="8896">
          <cell r="A8896" t="str">
            <v>Пособия, компенсации, меры социальной поддержки по публичным нормативным обязательствам</v>
          </cell>
          <cell r="B8896">
            <v>200</v>
          </cell>
          <cell r="C8896" t="str">
            <v>000 1004 0310152700 313 000</v>
          </cell>
          <cell r="D8896">
            <v>11432.7</v>
          </cell>
          <cell r="E8896">
            <v>350.92309999999998</v>
          </cell>
          <cell r="F8896">
            <v>11081.776900000001</v>
          </cell>
        </row>
        <row r="8897">
          <cell r="A8897" t="str">
            <v>Расходы</v>
          </cell>
          <cell r="B8897">
            <v>200</v>
          </cell>
          <cell r="C8897" t="str">
            <v>000 1004 0310152700 313 200</v>
          </cell>
          <cell r="D8897">
            <v>11432.7</v>
          </cell>
          <cell r="E8897">
            <v>350.92309999999998</v>
          </cell>
          <cell r="F8897">
            <v>11081.776900000001</v>
          </cell>
        </row>
        <row r="8898">
          <cell r="A8898" t="str">
            <v>Социальное обеспечение</v>
          </cell>
          <cell r="B8898">
            <v>200</v>
          </cell>
          <cell r="C8898" t="str">
            <v>000 1004 0310152700 313 260</v>
          </cell>
          <cell r="D8898">
            <v>11432.7</v>
          </cell>
          <cell r="E8898">
            <v>350.92309999999998</v>
          </cell>
          <cell r="F8898">
            <v>11081.776900000001</v>
          </cell>
        </row>
        <row r="8899">
          <cell r="A8899" t="str">
            <v>Пособия по социальной помощи населению в денежной форме</v>
          </cell>
          <cell r="B8899">
            <v>200</v>
          </cell>
          <cell r="C8899" t="str">
            <v>290 1004 0310152700 313 262</v>
          </cell>
          <cell r="D8899">
            <v>11432.7</v>
          </cell>
          <cell r="E8899">
            <v>350.92309999999998</v>
          </cell>
          <cell r="F8899">
            <v>11081.776900000001</v>
          </cell>
        </row>
        <row r="8900">
          <cell r="A8900" t="str">
            <v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</v>
          </cell>
          <cell r="B8900">
            <v>200</v>
          </cell>
          <cell r="C8900" t="str">
            <v>000 1004 0310153800 000 000</v>
          </cell>
          <cell r="D8900">
            <v>1151447.1000000001</v>
          </cell>
          <cell r="E8900">
            <v>81847.968120000005</v>
          </cell>
          <cell r="F8900">
            <v>1069599.13188</v>
          </cell>
        </row>
        <row r="8901">
          <cell r="A8901" t="str">
            <v>Закупка товаров, работ и услуг для обеспечения государственных (муниципальных) нужд</v>
          </cell>
          <cell r="B8901">
            <v>200</v>
          </cell>
          <cell r="C8901" t="str">
            <v>000 1004 0310153800 200 000</v>
          </cell>
          <cell r="D8901">
            <v>391.6</v>
          </cell>
          <cell r="E8901">
            <v>1.5043499999999999</v>
          </cell>
          <cell r="F8901">
            <v>390.09565000000003</v>
          </cell>
        </row>
        <row r="8902">
          <cell r="A8902" t="str">
            <v>Иные закупки товаров, работ и услуг для обеспечения государственных (муниципальных) нужд</v>
          </cell>
          <cell r="B8902">
            <v>200</v>
          </cell>
          <cell r="C8902" t="str">
            <v>000 1004 0310153800 240 000</v>
          </cell>
          <cell r="D8902">
            <v>391.6</v>
          </cell>
          <cell r="E8902">
            <v>1.5043499999999999</v>
          </cell>
          <cell r="F8902">
            <v>390.09565000000003</v>
          </cell>
        </row>
        <row r="8903">
          <cell r="A8903" t="str">
            <v>Прочая закупка товаров, работ и услуг</v>
          </cell>
          <cell r="B8903">
            <v>200</v>
          </cell>
          <cell r="C8903" t="str">
            <v>000 1004 0310153800 244 000</v>
          </cell>
          <cell r="D8903">
            <v>391.6</v>
          </cell>
          <cell r="E8903">
            <v>1.5043499999999999</v>
          </cell>
          <cell r="F8903">
            <v>390.09565000000003</v>
          </cell>
        </row>
        <row r="8904">
          <cell r="A8904" t="str">
            <v>Расходы</v>
          </cell>
          <cell r="B8904">
            <v>200</v>
          </cell>
          <cell r="C8904" t="str">
            <v>000 1004 0310153800 244 200</v>
          </cell>
          <cell r="D8904">
            <v>391.6</v>
          </cell>
          <cell r="E8904">
            <v>1.5043499999999999</v>
          </cell>
          <cell r="F8904">
            <v>390.09565000000003</v>
          </cell>
        </row>
        <row r="8905">
          <cell r="A8905" t="str">
            <v>Оплата работ, услуг</v>
          </cell>
          <cell r="B8905">
            <v>200</v>
          </cell>
          <cell r="C8905" t="str">
            <v>000 1004 0310153800 244 220</v>
          </cell>
          <cell r="D8905">
            <v>391.6</v>
          </cell>
          <cell r="E8905">
            <v>1.5043499999999999</v>
          </cell>
          <cell r="F8905">
            <v>390.09565000000003</v>
          </cell>
        </row>
        <row r="8906">
          <cell r="A8906" t="str">
            <v>Услуги связи</v>
          </cell>
          <cell r="B8906">
            <v>200</v>
          </cell>
          <cell r="C8906" t="str">
            <v>290 1004 0310153800 244 221</v>
          </cell>
          <cell r="D8906">
            <v>391.6</v>
          </cell>
          <cell r="E8906">
            <v>1.5043499999999999</v>
          </cell>
          <cell r="F8906">
            <v>390.09565000000003</v>
          </cell>
        </row>
        <row r="8907">
          <cell r="A8907" t="str">
            <v>Социальное обеспечение и иные выплаты населению</v>
          </cell>
          <cell r="B8907">
            <v>200</v>
          </cell>
          <cell r="C8907" t="str">
            <v>000 1004 0310153800 300 000</v>
          </cell>
          <cell r="D8907">
            <v>1151055.5</v>
          </cell>
          <cell r="E8907">
            <v>81846.463770000002</v>
          </cell>
          <cell r="F8907">
            <v>1069209.03623</v>
          </cell>
        </row>
        <row r="8908">
          <cell r="A8908" t="str">
            <v>Публичные нормативные социальные выплаты гражданам</v>
          </cell>
          <cell r="B8908">
            <v>200</v>
          </cell>
          <cell r="C8908" t="str">
            <v>000 1004 0310153800 310 000</v>
          </cell>
          <cell r="D8908">
            <v>1151055.5</v>
          </cell>
          <cell r="E8908">
            <v>81846.463770000002</v>
          </cell>
          <cell r="F8908">
            <v>1069209.03623</v>
          </cell>
        </row>
        <row r="8909">
          <cell r="A8909" t="str">
            <v>Пособия, компенсации, меры социальной поддержки по публичным нормативным обязательствам</v>
          </cell>
          <cell r="B8909">
            <v>200</v>
          </cell>
          <cell r="C8909" t="str">
            <v>000 1004 0310153800 313 000</v>
          </cell>
          <cell r="D8909">
            <v>1151055.5</v>
          </cell>
          <cell r="E8909">
            <v>81846.463770000002</v>
          </cell>
          <cell r="F8909">
            <v>1069209.03623</v>
          </cell>
        </row>
        <row r="8910">
          <cell r="A8910" t="str">
            <v>Расходы</v>
          </cell>
          <cell r="B8910">
            <v>200</v>
          </cell>
          <cell r="C8910" t="str">
            <v>000 1004 0310153800 313 200</v>
          </cell>
          <cell r="D8910">
            <v>1151055.5</v>
          </cell>
          <cell r="E8910">
            <v>81846.463770000002</v>
          </cell>
          <cell r="F8910">
            <v>1069209.03623</v>
          </cell>
        </row>
        <row r="8911">
          <cell r="A8911" t="str">
            <v>Социальное обеспечение</v>
          </cell>
          <cell r="B8911">
            <v>200</v>
          </cell>
          <cell r="C8911" t="str">
            <v>000 1004 0310153800 313 260</v>
          </cell>
          <cell r="D8911">
            <v>1151055.5</v>
          </cell>
          <cell r="E8911">
            <v>81846.463770000002</v>
          </cell>
          <cell r="F8911">
            <v>1069209.03623</v>
          </cell>
        </row>
        <row r="8912">
          <cell r="A8912" t="str">
            <v>Пособия по социальной помощи населению в денежной форме</v>
          </cell>
          <cell r="B8912">
            <v>200</v>
          </cell>
          <cell r="C8912" t="str">
            <v>290 1004 0310153800 313 262</v>
          </cell>
          <cell r="D8912">
            <v>1151055.5</v>
          </cell>
          <cell r="E8912">
            <v>81846.463770000002</v>
          </cell>
          <cell r="F8912">
            <v>1069209.03623</v>
          </cell>
        </row>
        <row r="8913">
          <cell r="A8913" t="str">
            <v>Осуществление переданных полномочий Российской Федерации по осуществлению деятельности, связанной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</v>
          </cell>
          <cell r="B8913">
            <v>200</v>
          </cell>
          <cell r="C8913" t="str">
            <v>000 1004 0310159400 000 000</v>
          </cell>
          <cell r="D8913">
            <v>180.8</v>
          </cell>
          <cell r="E8913" t="str">
            <v>-</v>
          </cell>
          <cell r="F8913">
            <v>180.8</v>
          </cell>
        </row>
        <row r="8914">
          <cell r="A8914" t="str">
            <v>Предоставление субсидий бюджетным, автономным учреждениям и иным некоммерческим организациям</v>
          </cell>
          <cell r="B8914">
            <v>200</v>
          </cell>
          <cell r="C8914" t="str">
            <v>000 1004 0310159400 600 000</v>
          </cell>
          <cell r="D8914">
            <v>180.8</v>
          </cell>
          <cell r="E8914" t="str">
            <v>-</v>
          </cell>
          <cell r="F8914">
            <v>180.8</v>
          </cell>
        </row>
        <row r="8915">
          <cell r="A8915" t="str">
            <v>Субсидии бюджетным учреждениям</v>
          </cell>
          <cell r="B8915">
            <v>200</v>
          </cell>
          <cell r="C8915" t="str">
            <v>000 1004 0310159400 610 000</v>
          </cell>
          <cell r="D8915">
            <v>180.8</v>
          </cell>
          <cell r="E8915" t="str">
            <v>-</v>
          </cell>
          <cell r="F8915">
            <v>180.8</v>
          </cell>
        </row>
        <row r="8916">
          <cell r="A8916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8916">
            <v>200</v>
          </cell>
          <cell r="C8916" t="str">
            <v>000 1004 0310159400 611 000</v>
          </cell>
          <cell r="D8916">
            <v>180.8</v>
          </cell>
          <cell r="E8916" t="str">
            <v>-</v>
          </cell>
          <cell r="F8916">
            <v>180.8</v>
          </cell>
        </row>
        <row r="8917">
          <cell r="A8917" t="str">
            <v>Расходы</v>
          </cell>
          <cell r="B8917">
            <v>200</v>
          </cell>
          <cell r="C8917" t="str">
            <v>000 1004 0310159400 611 200</v>
          </cell>
          <cell r="D8917">
            <v>180.8</v>
          </cell>
          <cell r="E8917" t="str">
            <v>-</v>
          </cell>
          <cell r="F8917">
            <v>180.8</v>
          </cell>
        </row>
        <row r="8918">
          <cell r="A8918" t="str">
            <v>Безвозмездные перечисления текущего характера организациям</v>
          </cell>
          <cell r="B8918">
            <v>200</v>
          </cell>
          <cell r="C8918" t="str">
            <v>000 1004 0310159400 611 240</v>
          </cell>
          <cell r="D8918">
            <v>180.8</v>
          </cell>
          <cell r="E8918" t="str">
            <v>-</v>
          </cell>
          <cell r="F8918">
            <v>180.8</v>
          </cell>
        </row>
        <row r="8919">
          <cell r="A8919" t="str">
            <v>Безвозмездные перечисления текущего характера государственным (муниципальным) учреждениям</v>
          </cell>
          <cell r="B8919">
            <v>200</v>
          </cell>
          <cell r="C8919" t="str">
            <v>290 1004 0310159400 611 241</v>
          </cell>
          <cell r="D8919">
            <v>180.8</v>
          </cell>
          <cell r="E8919" t="str">
            <v>-</v>
          </cell>
          <cell r="F8919">
            <v>180.8</v>
          </cell>
        </row>
        <row r="8920">
          <cell r="A8920" t="str">
            <v>Компенсация затрат родителей на воспитание, обучение детей-инвалидов на дому, на оплату услуг сурдопереводчиков</v>
          </cell>
          <cell r="B8920">
            <v>200</v>
          </cell>
          <cell r="C8920" t="str">
            <v>000 1004 0310171300 000 000</v>
          </cell>
          <cell r="D8920">
            <v>23770.1</v>
          </cell>
          <cell r="E8920">
            <v>172.66264999999999</v>
          </cell>
          <cell r="F8920">
            <v>23597.43735</v>
          </cell>
        </row>
        <row r="8921">
          <cell r="A8921" t="str">
            <v>Закупка товаров, работ и услуг для обеспечения государственных (муниципальных) нужд</v>
          </cell>
          <cell r="B8921">
            <v>200</v>
          </cell>
          <cell r="C8921" t="str">
            <v>000 1004 0310171300 200 000</v>
          </cell>
          <cell r="D8921">
            <v>256.3</v>
          </cell>
          <cell r="E8921">
            <v>1.1522300000000001</v>
          </cell>
          <cell r="F8921">
            <v>255.14776999999998</v>
          </cell>
        </row>
        <row r="8922">
          <cell r="A8922" t="str">
            <v>Иные закупки товаров, работ и услуг для обеспечения государственных (муниципальных) нужд</v>
          </cell>
          <cell r="B8922">
            <v>200</v>
          </cell>
          <cell r="C8922" t="str">
            <v>000 1004 0310171300 240 000</v>
          </cell>
          <cell r="D8922">
            <v>256.3</v>
          </cell>
          <cell r="E8922">
            <v>1.1522300000000001</v>
          </cell>
          <cell r="F8922">
            <v>255.14776999999998</v>
          </cell>
        </row>
        <row r="8923">
          <cell r="A8923" t="str">
            <v>Прочая закупка товаров, работ и услуг</v>
          </cell>
          <cell r="B8923">
            <v>200</v>
          </cell>
          <cell r="C8923" t="str">
            <v>000 1004 0310171300 244 000</v>
          </cell>
          <cell r="D8923">
            <v>256.3</v>
          </cell>
          <cell r="E8923">
            <v>1.1522300000000001</v>
          </cell>
          <cell r="F8923">
            <v>255.14776999999998</v>
          </cell>
        </row>
        <row r="8924">
          <cell r="A8924" t="str">
            <v>Расходы</v>
          </cell>
          <cell r="B8924">
            <v>200</v>
          </cell>
          <cell r="C8924" t="str">
            <v>000 1004 0310171300 244 200</v>
          </cell>
          <cell r="D8924">
            <v>256.3</v>
          </cell>
          <cell r="E8924">
            <v>1.1522300000000001</v>
          </cell>
          <cell r="F8924">
            <v>255.14776999999998</v>
          </cell>
        </row>
        <row r="8925">
          <cell r="A8925" t="str">
            <v>Оплата работ, услуг</v>
          </cell>
          <cell r="B8925">
            <v>200</v>
          </cell>
          <cell r="C8925" t="str">
            <v>000 1004 0310171300 244 220</v>
          </cell>
          <cell r="D8925">
            <v>256.3</v>
          </cell>
          <cell r="E8925">
            <v>1.1522300000000001</v>
          </cell>
          <cell r="F8925">
            <v>255.14776999999998</v>
          </cell>
        </row>
        <row r="8926">
          <cell r="A8926" t="str">
            <v>Услуги связи</v>
          </cell>
          <cell r="B8926">
            <v>200</v>
          </cell>
          <cell r="C8926" t="str">
            <v>290 1004 0310171300 244 221</v>
          </cell>
          <cell r="D8926">
            <v>7.1</v>
          </cell>
          <cell r="E8926">
            <v>4.4049999999999999E-2</v>
          </cell>
          <cell r="F8926">
            <v>7.0559500000000002</v>
          </cell>
        </row>
        <row r="8927">
          <cell r="A8927" t="str">
            <v>Прочие работы, услуги</v>
          </cell>
          <cell r="B8927">
            <v>200</v>
          </cell>
          <cell r="C8927" t="str">
            <v>290 1004 0310171300 244 226</v>
          </cell>
          <cell r="D8927">
            <v>249.2</v>
          </cell>
          <cell r="E8927">
            <v>1.1081800000000002</v>
          </cell>
          <cell r="F8927">
            <v>248.09182000000001</v>
          </cell>
        </row>
        <row r="8928">
          <cell r="A8928" t="str">
            <v>Социальное обеспечение и иные выплаты населению</v>
          </cell>
          <cell r="B8928">
            <v>200</v>
          </cell>
          <cell r="C8928" t="str">
            <v>000 1004 0310171300 300 000</v>
          </cell>
          <cell r="D8928">
            <v>23513.8</v>
          </cell>
          <cell r="E8928">
            <v>171.51042000000001</v>
          </cell>
          <cell r="F8928">
            <v>23342.289579999997</v>
          </cell>
        </row>
        <row r="8929">
          <cell r="A8929" t="str">
            <v>Социальные выплаты гражданам, кроме публичных нормативных социальных выплат</v>
          </cell>
          <cell r="B8929">
            <v>200</v>
          </cell>
          <cell r="C8929" t="str">
            <v>000 1004 0310171300 320 000</v>
          </cell>
          <cell r="D8929">
            <v>23513.8</v>
          </cell>
          <cell r="E8929">
            <v>171.51042000000001</v>
          </cell>
          <cell r="F8929">
            <v>23342.289579999997</v>
          </cell>
        </row>
        <row r="8930">
          <cell r="A8930" t="str">
            <v>Пособия, компенсации и иные социальные выплаты гражданам, кроме публичных нормативных обязательств</v>
          </cell>
          <cell r="B8930">
            <v>200</v>
          </cell>
          <cell r="C8930" t="str">
            <v>000 1004 0310171300 321 000</v>
          </cell>
          <cell r="D8930">
            <v>23513.8</v>
          </cell>
          <cell r="E8930">
            <v>171.51042000000001</v>
          </cell>
          <cell r="F8930">
            <v>23342.289579999997</v>
          </cell>
        </row>
        <row r="8931">
          <cell r="A8931" t="str">
            <v>Расходы</v>
          </cell>
          <cell r="B8931">
            <v>200</v>
          </cell>
          <cell r="C8931" t="str">
            <v>000 1004 0310171300 321 200</v>
          </cell>
          <cell r="D8931">
            <v>23513.8</v>
          </cell>
          <cell r="E8931">
            <v>171.51042000000001</v>
          </cell>
          <cell r="F8931">
            <v>23342.289579999997</v>
          </cell>
        </row>
        <row r="8932">
          <cell r="A8932" t="str">
            <v>Социальное обеспечение</v>
          </cell>
          <cell r="B8932">
            <v>200</v>
          </cell>
          <cell r="C8932" t="str">
            <v>000 1004 0310171300 321 260</v>
          </cell>
          <cell r="D8932">
            <v>23513.8</v>
          </cell>
          <cell r="E8932">
            <v>171.51042000000001</v>
          </cell>
          <cell r="F8932">
            <v>23342.289579999997</v>
          </cell>
        </row>
        <row r="8933">
          <cell r="A8933" t="str">
            <v>Пособия по социальной помощи населению в натуральной форме</v>
          </cell>
          <cell r="B8933">
            <v>200</v>
          </cell>
          <cell r="C8933" t="str">
            <v>290 1004 0310171300 321 263</v>
          </cell>
          <cell r="D8933">
            <v>23513.8</v>
          </cell>
          <cell r="E8933">
            <v>171.51042000000001</v>
          </cell>
          <cell r="F8933">
            <v>23342.289579999997</v>
          </cell>
        </row>
        <row r="8934">
          <cell r="A8934" t="str">
            <v>Ежемесячное пособие по уходу за ребенком от полутора до трех и от трех до четырех лет</v>
          </cell>
          <cell r="B8934">
            <v>200</v>
          </cell>
          <cell r="C8934" t="str">
            <v>000 1004 0310172070 000 000</v>
          </cell>
          <cell r="D8934">
            <v>423764.8</v>
          </cell>
          <cell r="E8934">
            <v>2664.3433199999999</v>
          </cell>
          <cell r="F8934">
            <v>421100.45668</v>
          </cell>
        </row>
        <row r="8935">
          <cell r="A8935" t="str">
            <v>Закупка товаров, работ и услуг для обеспечения государственных (муниципальных) нужд</v>
          </cell>
          <cell r="B8935">
            <v>200</v>
          </cell>
          <cell r="C8935" t="str">
            <v>000 1004 0310172070 200 000</v>
          </cell>
          <cell r="D8935">
            <v>3422.3</v>
          </cell>
          <cell r="E8935">
            <v>16.219540000000002</v>
          </cell>
          <cell r="F8935">
            <v>3406.0804600000001</v>
          </cell>
        </row>
        <row r="8936">
          <cell r="A8936" t="str">
            <v>Иные закупки товаров, работ и услуг для обеспечения государственных (муниципальных) нужд</v>
          </cell>
          <cell r="B8936">
            <v>200</v>
          </cell>
          <cell r="C8936" t="str">
            <v>000 1004 0310172070 240 000</v>
          </cell>
          <cell r="D8936">
            <v>3422.3</v>
          </cell>
          <cell r="E8936">
            <v>16.219540000000002</v>
          </cell>
          <cell r="F8936">
            <v>3406.0804600000001</v>
          </cell>
        </row>
        <row r="8937">
          <cell r="A8937" t="str">
            <v>Прочая закупка товаров, работ и услуг</v>
          </cell>
          <cell r="B8937">
            <v>200</v>
          </cell>
          <cell r="C8937" t="str">
            <v>000 1004 0310172070 244 000</v>
          </cell>
          <cell r="D8937">
            <v>3422.3</v>
          </cell>
          <cell r="E8937">
            <v>16.219540000000002</v>
          </cell>
          <cell r="F8937">
            <v>3406.0804600000001</v>
          </cell>
        </row>
        <row r="8938">
          <cell r="A8938" t="str">
            <v>Расходы</v>
          </cell>
          <cell r="B8938">
            <v>200</v>
          </cell>
          <cell r="C8938" t="str">
            <v>000 1004 0310172070 244 200</v>
          </cell>
          <cell r="D8938">
            <v>3422.3</v>
          </cell>
          <cell r="E8938">
            <v>16.219540000000002</v>
          </cell>
          <cell r="F8938">
            <v>3406.0804600000001</v>
          </cell>
        </row>
        <row r="8939">
          <cell r="A8939" t="str">
            <v>Оплата работ, услуг</v>
          </cell>
          <cell r="B8939">
            <v>200</v>
          </cell>
          <cell r="C8939" t="str">
            <v>000 1004 0310172070 244 220</v>
          </cell>
          <cell r="D8939">
            <v>3422.3</v>
          </cell>
          <cell r="E8939">
            <v>16.219540000000002</v>
          </cell>
          <cell r="F8939">
            <v>3406.0804600000001</v>
          </cell>
        </row>
        <row r="8940">
          <cell r="A8940" t="str">
            <v>Услуги связи</v>
          </cell>
          <cell r="B8940">
            <v>200</v>
          </cell>
          <cell r="C8940" t="str">
            <v>290 1004 0310172070 244 221</v>
          </cell>
          <cell r="D8940">
            <v>115.8</v>
          </cell>
          <cell r="E8940">
            <v>0.79696</v>
          </cell>
          <cell r="F8940">
            <v>115.00304</v>
          </cell>
        </row>
        <row r="8941">
          <cell r="A8941" t="str">
            <v>Прочие работы, услуги</v>
          </cell>
          <cell r="B8941">
            <v>200</v>
          </cell>
          <cell r="C8941" t="str">
            <v>290 1004 0310172070 244 226</v>
          </cell>
          <cell r="D8941">
            <v>3306.5</v>
          </cell>
          <cell r="E8941">
            <v>15.42258</v>
          </cell>
          <cell r="F8941">
            <v>3291.0774200000001</v>
          </cell>
        </row>
        <row r="8942">
          <cell r="A8942" t="str">
            <v>Социальное обеспечение и иные выплаты населению</v>
          </cell>
          <cell r="B8942">
            <v>200</v>
          </cell>
          <cell r="C8942" t="str">
            <v>000 1004 0310172070 300 000</v>
          </cell>
          <cell r="D8942">
            <v>420342.5</v>
          </cell>
          <cell r="E8942">
            <v>2648.1237799999999</v>
          </cell>
          <cell r="F8942">
            <v>417694.37622000003</v>
          </cell>
        </row>
        <row r="8943">
          <cell r="A8943" t="str">
            <v>Публичные нормативные социальные выплаты гражданам</v>
          </cell>
          <cell r="B8943">
            <v>200</v>
          </cell>
          <cell r="C8943" t="str">
            <v>000 1004 0310172070 310 000</v>
          </cell>
          <cell r="D8943">
            <v>420342.5</v>
          </cell>
          <cell r="E8943">
            <v>2648.1237799999999</v>
          </cell>
          <cell r="F8943">
            <v>417694.37622000003</v>
          </cell>
        </row>
        <row r="8944">
          <cell r="A8944" t="str">
            <v>Пособия, компенсации, меры социальной поддержки по публичным нормативным обязательствам</v>
          </cell>
          <cell r="B8944">
            <v>200</v>
          </cell>
          <cell r="C8944" t="str">
            <v>000 1004 0310172070 313 000</v>
          </cell>
          <cell r="D8944">
            <v>420342.5</v>
          </cell>
          <cell r="E8944">
            <v>2648.1237799999999</v>
          </cell>
          <cell r="F8944">
            <v>417694.37622000003</v>
          </cell>
        </row>
        <row r="8945">
          <cell r="A8945" t="str">
            <v>Расходы</v>
          </cell>
          <cell r="B8945">
            <v>200</v>
          </cell>
          <cell r="C8945" t="str">
            <v>000 1004 0310172070 313 200</v>
          </cell>
          <cell r="D8945">
            <v>420342.5</v>
          </cell>
          <cell r="E8945">
            <v>2648.1237799999999</v>
          </cell>
          <cell r="F8945">
            <v>417694.37622000003</v>
          </cell>
        </row>
        <row r="8946">
          <cell r="A8946" t="str">
            <v>Социальное обеспечение</v>
          </cell>
          <cell r="B8946">
            <v>200</v>
          </cell>
          <cell r="C8946" t="str">
            <v>000 1004 0310172070 313 260</v>
          </cell>
          <cell r="D8946">
            <v>420342.5</v>
          </cell>
          <cell r="E8946">
            <v>2648.1237799999999</v>
          </cell>
          <cell r="F8946">
            <v>417694.37622000003</v>
          </cell>
        </row>
        <row r="8947">
          <cell r="A8947" t="str">
            <v>Пособия по социальной помощи населению в денежной форме</v>
          </cell>
          <cell r="B8947">
            <v>200</v>
          </cell>
          <cell r="C8947" t="str">
            <v>290 1004 0310172070 313 262</v>
          </cell>
          <cell r="D8947">
            <v>420342.5</v>
          </cell>
          <cell r="E8947">
            <v>2648.1237799999999</v>
          </cell>
          <cell r="F8947">
            <v>417694.37622000003</v>
          </cell>
        </row>
        <row r="8948">
          <cell r="A8948" t="str">
            <v>Ежемесячное социальное пособие на детей, потерявших кормильца, и детей-инвалидов</v>
          </cell>
          <cell r="B8948">
            <v>200</v>
          </cell>
          <cell r="C8948" t="str">
            <v>000 1004 0310172080 000 000</v>
          </cell>
          <cell r="D8948">
            <v>477060.8</v>
          </cell>
          <cell r="E8948">
            <v>1516.90165</v>
          </cell>
          <cell r="F8948">
            <v>475543.89835000003</v>
          </cell>
        </row>
        <row r="8949">
          <cell r="A8949" t="str">
            <v>Закупка товаров, работ и услуг для обеспечения государственных (муниципальных) нужд</v>
          </cell>
          <cell r="B8949">
            <v>200</v>
          </cell>
          <cell r="C8949" t="str">
            <v>000 1004 0310172080 200 000</v>
          </cell>
          <cell r="D8949">
            <v>4202.8</v>
          </cell>
          <cell r="E8949">
            <v>11.99065</v>
          </cell>
          <cell r="F8949">
            <v>4190.8093500000004</v>
          </cell>
        </row>
        <row r="8950">
          <cell r="A8950" t="str">
            <v>Иные закупки товаров, работ и услуг для обеспечения государственных (муниципальных) нужд</v>
          </cell>
          <cell r="B8950">
            <v>200</v>
          </cell>
          <cell r="C8950" t="str">
            <v>000 1004 0310172080 240 000</v>
          </cell>
          <cell r="D8950">
            <v>4202.8</v>
          </cell>
          <cell r="E8950">
            <v>11.99065</v>
          </cell>
          <cell r="F8950">
            <v>4190.8093500000004</v>
          </cell>
        </row>
        <row r="8951">
          <cell r="A8951" t="str">
            <v>Прочая закупка товаров, работ и услуг</v>
          </cell>
          <cell r="B8951">
            <v>200</v>
          </cell>
          <cell r="C8951" t="str">
            <v>000 1004 0310172080 244 000</v>
          </cell>
          <cell r="D8951">
            <v>4202.8</v>
          </cell>
          <cell r="E8951">
            <v>11.99065</v>
          </cell>
          <cell r="F8951">
            <v>4190.8093500000004</v>
          </cell>
        </row>
        <row r="8952">
          <cell r="A8952" t="str">
            <v>Расходы</v>
          </cell>
          <cell r="B8952">
            <v>200</v>
          </cell>
          <cell r="C8952" t="str">
            <v>000 1004 0310172080 244 200</v>
          </cell>
          <cell r="D8952">
            <v>4202.8</v>
          </cell>
          <cell r="E8952">
            <v>11.99065</v>
          </cell>
          <cell r="F8952">
            <v>4190.8093500000004</v>
          </cell>
        </row>
        <row r="8953">
          <cell r="A8953" t="str">
            <v>Оплата работ, услуг</v>
          </cell>
          <cell r="B8953">
            <v>200</v>
          </cell>
          <cell r="C8953" t="str">
            <v>000 1004 0310172080 244 220</v>
          </cell>
          <cell r="D8953">
            <v>4202.8</v>
          </cell>
          <cell r="E8953">
            <v>11.99065</v>
          </cell>
          <cell r="F8953">
            <v>4190.8093500000004</v>
          </cell>
        </row>
        <row r="8954">
          <cell r="A8954" t="str">
            <v>Услуги связи</v>
          </cell>
          <cell r="B8954">
            <v>200</v>
          </cell>
          <cell r="C8954" t="str">
            <v>290 1004 0310172080 244 221</v>
          </cell>
          <cell r="D8954">
            <v>119.6</v>
          </cell>
          <cell r="E8954">
            <v>1.4948299999999999</v>
          </cell>
          <cell r="F8954">
            <v>118.10517</v>
          </cell>
        </row>
        <row r="8955">
          <cell r="A8955" t="str">
            <v>Прочие работы, услуги</v>
          </cell>
          <cell r="B8955">
            <v>200</v>
          </cell>
          <cell r="C8955" t="str">
            <v>290 1004 0310172080 244 226</v>
          </cell>
          <cell r="D8955">
            <v>4083.2</v>
          </cell>
          <cell r="E8955">
            <v>10.49582</v>
          </cell>
          <cell r="F8955">
            <v>4072.7041800000002</v>
          </cell>
        </row>
        <row r="8956">
          <cell r="A8956" t="str">
            <v>Социальное обеспечение и иные выплаты населению</v>
          </cell>
          <cell r="B8956">
            <v>200</v>
          </cell>
          <cell r="C8956" t="str">
            <v>000 1004 0310172080 300 000</v>
          </cell>
          <cell r="D8956">
            <v>472858</v>
          </cell>
          <cell r="E8956">
            <v>1504.9110000000001</v>
          </cell>
          <cell r="F8956">
            <v>471353.08899999998</v>
          </cell>
        </row>
        <row r="8957">
          <cell r="A8957" t="str">
            <v>Публичные нормативные социальные выплаты гражданам</v>
          </cell>
          <cell r="B8957">
            <v>200</v>
          </cell>
          <cell r="C8957" t="str">
            <v>000 1004 0310172080 310 000</v>
          </cell>
          <cell r="D8957">
            <v>472858</v>
          </cell>
          <cell r="E8957">
            <v>1504.9110000000001</v>
          </cell>
          <cell r="F8957">
            <v>471353.08899999998</v>
          </cell>
        </row>
        <row r="8958">
          <cell r="A8958" t="str">
            <v>Пособия, компенсации, меры социальной поддержки по публичным нормативным обязательствам</v>
          </cell>
          <cell r="B8958">
            <v>200</v>
          </cell>
          <cell r="C8958" t="str">
            <v>000 1004 0310172080 313 000</v>
          </cell>
          <cell r="D8958">
            <v>472858</v>
          </cell>
          <cell r="E8958">
            <v>1504.9110000000001</v>
          </cell>
          <cell r="F8958">
            <v>471353.08899999998</v>
          </cell>
        </row>
        <row r="8959">
          <cell r="A8959" t="str">
            <v>Расходы</v>
          </cell>
          <cell r="B8959">
            <v>200</v>
          </cell>
          <cell r="C8959" t="str">
            <v>000 1004 0310172080 313 200</v>
          </cell>
          <cell r="D8959">
            <v>472858</v>
          </cell>
          <cell r="E8959">
            <v>1504.9110000000001</v>
          </cell>
          <cell r="F8959">
            <v>471353.08899999998</v>
          </cell>
        </row>
        <row r="8960">
          <cell r="A8960" t="str">
            <v>Социальное обеспечение</v>
          </cell>
          <cell r="B8960">
            <v>200</v>
          </cell>
          <cell r="C8960" t="str">
            <v>000 1004 0310172080 313 260</v>
          </cell>
          <cell r="D8960">
            <v>472858</v>
          </cell>
          <cell r="E8960">
            <v>1504.9110000000001</v>
          </cell>
          <cell r="F8960">
            <v>471353.08899999998</v>
          </cell>
        </row>
        <row r="8961">
          <cell r="A8961" t="str">
            <v>Пособия по социальной помощи населению в денежной форме</v>
          </cell>
          <cell r="B8961">
            <v>200</v>
          </cell>
          <cell r="C8961" t="str">
            <v>290 1004 0310172080 313 262</v>
          </cell>
          <cell r="D8961">
            <v>472858</v>
          </cell>
          <cell r="E8961">
            <v>1504.9110000000001</v>
          </cell>
          <cell r="F8961">
            <v>471353.08899999998</v>
          </cell>
        </row>
        <row r="8962">
          <cell r="A8962" t="str">
            <v>Единовременное пособие при поступлении ребенка в первый класс общеобразовательной организации</v>
          </cell>
          <cell r="B8962">
            <v>200</v>
          </cell>
          <cell r="C8962" t="str">
            <v>000 1004 0310172100 000 000</v>
          </cell>
          <cell r="D8962">
            <v>25187.5</v>
          </cell>
          <cell r="E8962">
            <v>1556.8500200000001</v>
          </cell>
          <cell r="F8962">
            <v>23630.649980000002</v>
          </cell>
        </row>
        <row r="8963">
          <cell r="A8963" t="str">
            <v>Закупка товаров, работ и услуг для обеспечения государственных (муниципальных) нужд</v>
          </cell>
          <cell r="B8963">
            <v>200</v>
          </cell>
          <cell r="C8963" t="str">
            <v>000 1004 0310172100 200 000</v>
          </cell>
          <cell r="D8963">
            <v>205.6</v>
          </cell>
          <cell r="E8963">
            <v>9.7000200000000003</v>
          </cell>
          <cell r="F8963">
            <v>195.89998</v>
          </cell>
        </row>
        <row r="8964">
          <cell r="A8964" t="str">
            <v>Иные закупки товаров, работ и услуг для обеспечения государственных (муниципальных) нужд</v>
          </cell>
          <cell r="B8964">
            <v>200</v>
          </cell>
          <cell r="C8964" t="str">
            <v>000 1004 0310172100 240 000</v>
          </cell>
          <cell r="D8964">
            <v>205.6</v>
          </cell>
          <cell r="E8964">
            <v>9.7000200000000003</v>
          </cell>
          <cell r="F8964">
            <v>195.89998</v>
          </cell>
        </row>
        <row r="8965">
          <cell r="A8965" t="str">
            <v>Прочая закупка товаров, работ и услуг</v>
          </cell>
          <cell r="B8965">
            <v>200</v>
          </cell>
          <cell r="C8965" t="str">
            <v>000 1004 0310172100 244 000</v>
          </cell>
          <cell r="D8965">
            <v>205.6</v>
          </cell>
          <cell r="E8965">
            <v>9.7000200000000003</v>
          </cell>
          <cell r="F8965">
            <v>195.89998</v>
          </cell>
        </row>
        <row r="8966">
          <cell r="A8966" t="str">
            <v>Расходы</v>
          </cell>
          <cell r="B8966">
            <v>200</v>
          </cell>
          <cell r="C8966" t="str">
            <v>000 1004 0310172100 244 200</v>
          </cell>
          <cell r="D8966">
            <v>205.6</v>
          </cell>
          <cell r="E8966">
            <v>9.7000200000000003</v>
          </cell>
          <cell r="F8966">
            <v>195.89998</v>
          </cell>
        </row>
        <row r="8967">
          <cell r="A8967" t="str">
            <v>Оплата работ, услуг</v>
          </cell>
          <cell r="B8967">
            <v>200</v>
          </cell>
          <cell r="C8967" t="str">
            <v>000 1004 0310172100 244 220</v>
          </cell>
          <cell r="D8967">
            <v>205.6</v>
          </cell>
          <cell r="E8967">
            <v>9.7000200000000003</v>
          </cell>
          <cell r="F8967">
            <v>195.89998</v>
          </cell>
        </row>
        <row r="8968">
          <cell r="A8968" t="str">
            <v>Услуги связи</v>
          </cell>
          <cell r="B8968">
            <v>200</v>
          </cell>
          <cell r="C8968" t="str">
            <v>290 1004 0310172100 244 221</v>
          </cell>
          <cell r="D8968">
            <v>12.5</v>
          </cell>
          <cell r="E8968">
            <v>0.14355000000000001</v>
          </cell>
          <cell r="F8968">
            <v>12.356450000000001</v>
          </cell>
        </row>
        <row r="8969">
          <cell r="A8969" t="str">
            <v>Прочие работы, услуги</v>
          </cell>
          <cell r="B8969">
            <v>200</v>
          </cell>
          <cell r="C8969" t="str">
            <v>290 1004 0310172100 244 226</v>
          </cell>
          <cell r="D8969">
            <v>193.1</v>
          </cell>
          <cell r="E8969">
            <v>9.5564699999999991</v>
          </cell>
          <cell r="F8969">
            <v>183.54353</v>
          </cell>
        </row>
        <row r="8970">
          <cell r="A8970" t="str">
            <v>Социальное обеспечение и иные выплаты населению</v>
          </cell>
          <cell r="B8970">
            <v>200</v>
          </cell>
          <cell r="C8970" t="str">
            <v>000 1004 0310172100 300 000</v>
          </cell>
          <cell r="D8970">
            <v>24981.9</v>
          </cell>
          <cell r="E8970">
            <v>1547.15</v>
          </cell>
          <cell r="F8970">
            <v>23434.75</v>
          </cell>
        </row>
        <row r="8971">
          <cell r="A8971" t="str">
            <v>Публичные нормативные социальные выплаты гражданам</v>
          </cell>
          <cell r="B8971">
            <v>200</v>
          </cell>
          <cell r="C8971" t="str">
            <v>000 1004 0310172100 310 000</v>
          </cell>
          <cell r="D8971">
            <v>24981.9</v>
          </cell>
          <cell r="E8971">
            <v>1547.15</v>
          </cell>
          <cell r="F8971">
            <v>23434.75</v>
          </cell>
        </row>
        <row r="8972">
          <cell r="A8972" t="str">
            <v>Пособия, компенсации, меры социальной поддержки по публичным нормативным обязательствам</v>
          </cell>
          <cell r="B8972">
            <v>200</v>
          </cell>
          <cell r="C8972" t="str">
            <v>000 1004 0310172100 313 000</v>
          </cell>
          <cell r="D8972">
            <v>24981.9</v>
          </cell>
          <cell r="E8972">
            <v>1547.15</v>
          </cell>
          <cell r="F8972">
            <v>23434.75</v>
          </cell>
        </row>
        <row r="8973">
          <cell r="A8973" t="str">
            <v>Расходы</v>
          </cell>
          <cell r="B8973">
            <v>200</v>
          </cell>
          <cell r="C8973" t="str">
            <v>000 1004 0310172100 313 200</v>
          </cell>
          <cell r="D8973">
            <v>24981.9</v>
          </cell>
          <cell r="E8973">
            <v>1547.15</v>
          </cell>
          <cell r="F8973">
            <v>23434.75</v>
          </cell>
        </row>
        <row r="8974">
          <cell r="A8974" t="str">
            <v>Социальное обеспечение</v>
          </cell>
          <cell r="B8974">
            <v>200</v>
          </cell>
          <cell r="C8974" t="str">
            <v>000 1004 0310172100 313 260</v>
          </cell>
          <cell r="D8974">
            <v>24981.9</v>
          </cell>
          <cell r="E8974">
            <v>1547.15</v>
          </cell>
          <cell r="F8974">
            <v>23434.75</v>
          </cell>
        </row>
        <row r="8975">
          <cell r="A8975" t="str">
            <v>Пособия по социальной помощи населению в денежной форме</v>
          </cell>
          <cell r="B8975">
            <v>200</v>
          </cell>
          <cell r="C8975" t="str">
            <v>290 1004 0310172100 313 262</v>
          </cell>
          <cell r="D8975">
            <v>24981.9</v>
          </cell>
          <cell r="E8975">
            <v>1547.15</v>
          </cell>
          <cell r="F8975">
            <v>23434.75</v>
          </cell>
        </row>
        <row r="8976">
          <cell r="A8976" t="str">
            <v>Ежемесячное пособие на ребенка</v>
          </cell>
          <cell r="B8976">
            <v>200</v>
          </cell>
          <cell r="C8976" t="str">
            <v>000 1004 0310172120 000 000</v>
          </cell>
          <cell r="D8976">
            <v>902947.9</v>
          </cell>
          <cell r="E8976">
            <v>11762.178320000001</v>
          </cell>
          <cell r="F8976">
            <v>891185.72167999996</v>
          </cell>
        </row>
        <row r="8977">
          <cell r="A8977" t="str">
            <v>Закупка товаров, работ и услуг для обеспечения государственных (муниципальных) нужд</v>
          </cell>
          <cell r="B8977">
            <v>200</v>
          </cell>
          <cell r="C8977" t="str">
            <v>000 1004 0310172120 200 000</v>
          </cell>
          <cell r="D8977">
            <v>7802.5</v>
          </cell>
          <cell r="E8977">
            <v>90.052530000000004</v>
          </cell>
          <cell r="F8977">
            <v>7712.4474700000001</v>
          </cell>
        </row>
        <row r="8978">
          <cell r="A8978" t="str">
            <v>Иные закупки товаров, работ и услуг для обеспечения государственных (муниципальных) нужд</v>
          </cell>
          <cell r="B8978">
            <v>200</v>
          </cell>
          <cell r="C8978" t="str">
            <v>000 1004 0310172120 240 000</v>
          </cell>
          <cell r="D8978">
            <v>7802.5</v>
          </cell>
          <cell r="E8978">
            <v>90.052530000000004</v>
          </cell>
          <cell r="F8978">
            <v>7712.4474700000001</v>
          </cell>
        </row>
        <row r="8979">
          <cell r="A8979" t="str">
            <v>Прочая закупка товаров, работ и услуг</v>
          </cell>
          <cell r="B8979">
            <v>200</v>
          </cell>
          <cell r="C8979" t="str">
            <v>000 1004 0310172120 244 000</v>
          </cell>
          <cell r="D8979">
            <v>7802.5</v>
          </cell>
          <cell r="E8979">
            <v>90.052530000000004</v>
          </cell>
          <cell r="F8979">
            <v>7712.4474700000001</v>
          </cell>
        </row>
        <row r="8980">
          <cell r="A8980" t="str">
            <v>Расходы</v>
          </cell>
          <cell r="B8980">
            <v>200</v>
          </cell>
          <cell r="C8980" t="str">
            <v>000 1004 0310172120 244 200</v>
          </cell>
          <cell r="D8980">
            <v>7802.5</v>
          </cell>
          <cell r="E8980">
            <v>90.052530000000004</v>
          </cell>
          <cell r="F8980">
            <v>7712.4474700000001</v>
          </cell>
        </row>
        <row r="8981">
          <cell r="A8981" t="str">
            <v>Оплата работ, услуг</v>
          </cell>
          <cell r="B8981">
            <v>200</v>
          </cell>
          <cell r="C8981" t="str">
            <v>000 1004 0310172120 244 220</v>
          </cell>
          <cell r="D8981">
            <v>7802.5</v>
          </cell>
          <cell r="E8981">
            <v>90.052530000000004</v>
          </cell>
          <cell r="F8981">
            <v>7712.4474700000001</v>
          </cell>
        </row>
        <row r="8982">
          <cell r="A8982" t="str">
            <v>Услуги связи</v>
          </cell>
          <cell r="B8982">
            <v>200</v>
          </cell>
          <cell r="C8982" t="str">
            <v>290 1004 0310172120 244 221</v>
          </cell>
          <cell r="D8982">
            <v>289.10000000000002</v>
          </cell>
          <cell r="E8982">
            <v>5.1226599999999998</v>
          </cell>
          <cell r="F8982">
            <v>283.97734000000003</v>
          </cell>
        </row>
        <row r="8983">
          <cell r="A8983" t="str">
            <v>Прочие работы, услуги</v>
          </cell>
          <cell r="B8983">
            <v>200</v>
          </cell>
          <cell r="C8983" t="str">
            <v>290 1004 0310172120 244 226</v>
          </cell>
          <cell r="D8983">
            <v>7513.4</v>
          </cell>
          <cell r="E8983">
            <v>84.929869999999994</v>
          </cell>
          <cell r="F8983">
            <v>7428.4701299999997</v>
          </cell>
        </row>
        <row r="8984">
          <cell r="A8984" t="str">
            <v>Социальное обеспечение и иные выплаты населению</v>
          </cell>
          <cell r="B8984">
            <v>200</v>
          </cell>
          <cell r="C8984" t="str">
            <v>000 1004 0310172120 300 000</v>
          </cell>
          <cell r="D8984">
            <v>895145.4</v>
          </cell>
          <cell r="E8984">
            <v>11672.125789999998</v>
          </cell>
          <cell r="F8984">
            <v>883473.27421000006</v>
          </cell>
        </row>
        <row r="8985">
          <cell r="A8985" t="str">
            <v>Публичные нормативные социальные выплаты гражданам</v>
          </cell>
          <cell r="B8985">
            <v>200</v>
          </cell>
          <cell r="C8985" t="str">
            <v>000 1004 0310172120 310 000</v>
          </cell>
          <cell r="D8985">
            <v>895145.4</v>
          </cell>
          <cell r="E8985">
            <v>11672.125789999998</v>
          </cell>
          <cell r="F8985">
            <v>883473.27421000006</v>
          </cell>
        </row>
        <row r="8986">
          <cell r="A8986" t="str">
            <v>Пособия, компенсации, меры социальной поддержки по публичным нормативным обязательствам</v>
          </cell>
          <cell r="B8986">
            <v>200</v>
          </cell>
          <cell r="C8986" t="str">
            <v>000 1004 0310172120 313 000</v>
          </cell>
          <cell r="D8986">
            <v>895145.4</v>
          </cell>
          <cell r="E8986">
            <v>11672.125789999998</v>
          </cell>
          <cell r="F8986">
            <v>883473.27421000006</v>
          </cell>
        </row>
        <row r="8987">
          <cell r="A8987" t="str">
            <v>Расходы</v>
          </cell>
          <cell r="B8987">
            <v>200</v>
          </cell>
          <cell r="C8987" t="str">
            <v>000 1004 0310172120 313 200</v>
          </cell>
          <cell r="D8987">
            <v>895145.4</v>
          </cell>
          <cell r="E8987">
            <v>11672.125789999998</v>
          </cell>
          <cell r="F8987">
            <v>883473.27421000006</v>
          </cell>
        </row>
        <row r="8988">
          <cell r="A8988" t="str">
            <v>Социальное обеспечение</v>
          </cell>
          <cell r="B8988">
            <v>200</v>
          </cell>
          <cell r="C8988" t="str">
            <v>000 1004 0310172120 313 260</v>
          </cell>
          <cell r="D8988">
            <v>895145.4</v>
          </cell>
          <cell r="E8988">
            <v>11672.125789999998</v>
          </cell>
          <cell r="F8988">
            <v>883473.27421000006</v>
          </cell>
        </row>
        <row r="8989">
          <cell r="A8989" t="str">
            <v>Пособия по социальной помощи населению в денежной форме</v>
          </cell>
          <cell r="B8989">
            <v>200</v>
          </cell>
          <cell r="C8989" t="str">
            <v>290 1004 0310172120 313 262</v>
          </cell>
          <cell r="D8989">
            <v>895145.4</v>
          </cell>
          <cell r="E8989">
            <v>11672.125789999998</v>
          </cell>
          <cell r="F8989">
            <v>883473.27421000006</v>
          </cell>
        </row>
        <row r="8990">
          <cell r="A8990" t="str">
            <v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</v>
          </cell>
          <cell r="B8990">
            <v>200</v>
          </cell>
          <cell r="C8990" t="str">
            <v>000 1004 0310200000 000 000</v>
          </cell>
          <cell r="D8990">
            <v>4996706.4000000004</v>
          </cell>
          <cell r="E8990">
            <v>278708.55281999998</v>
          </cell>
          <cell r="F8990">
            <v>4717997.8471800005</v>
          </cell>
        </row>
        <row r="8991">
          <cell r="A8991" t="str">
            <v>Выплата единовременного пособия при всех формах устройства детей, лишенных родительского попечения, в семью</v>
          </cell>
          <cell r="B8991">
            <v>200</v>
          </cell>
          <cell r="C8991" t="str">
            <v>000 1004 0310252600 000 000</v>
          </cell>
          <cell r="D8991">
            <v>35251.800000000003</v>
          </cell>
          <cell r="E8991">
            <v>1712.6273999999999</v>
          </cell>
          <cell r="F8991">
            <v>33539.172599999998</v>
          </cell>
        </row>
        <row r="8992">
          <cell r="A8992" t="str">
            <v>Социальное обеспечение и иные выплаты населению</v>
          </cell>
          <cell r="B8992">
            <v>200</v>
          </cell>
          <cell r="C8992" t="str">
            <v>000 1004 0310252600 300 000</v>
          </cell>
          <cell r="D8992">
            <v>35251.800000000003</v>
          </cell>
          <cell r="E8992">
            <v>1712.6273999999999</v>
          </cell>
          <cell r="F8992">
            <v>33539.172599999998</v>
          </cell>
        </row>
        <row r="8993">
          <cell r="A8993" t="str">
            <v>Публичные нормативные социальные выплаты гражданам</v>
          </cell>
          <cell r="B8993">
            <v>200</v>
          </cell>
          <cell r="C8993" t="str">
            <v>000 1004 0310252600 310 000</v>
          </cell>
          <cell r="D8993">
            <v>35251.800000000003</v>
          </cell>
          <cell r="E8993">
            <v>1712.6273999999999</v>
          </cell>
          <cell r="F8993">
            <v>33539.172599999998</v>
          </cell>
        </row>
        <row r="8994">
          <cell r="A8994" t="str">
            <v>Пособия, компенсации, меры социальной поддержки по публичным нормативным обязательствам</v>
          </cell>
          <cell r="B8994">
            <v>200</v>
          </cell>
          <cell r="C8994" t="str">
            <v>000 1004 0310252600 313 000</v>
          </cell>
          <cell r="D8994">
            <v>35251.800000000003</v>
          </cell>
          <cell r="E8994">
            <v>1712.6273999999999</v>
          </cell>
          <cell r="F8994">
            <v>33539.172599999998</v>
          </cell>
        </row>
        <row r="8995">
          <cell r="A8995" t="str">
            <v>Расходы</v>
          </cell>
          <cell r="B8995">
            <v>200</v>
          </cell>
          <cell r="C8995" t="str">
            <v>000 1004 0310252600 313 200</v>
          </cell>
          <cell r="D8995">
            <v>35251.800000000003</v>
          </cell>
          <cell r="E8995">
            <v>1712.6273999999999</v>
          </cell>
          <cell r="F8995">
            <v>33539.172599999998</v>
          </cell>
        </row>
        <row r="8996">
          <cell r="A8996" t="str">
            <v>Социальное обеспечение</v>
          </cell>
          <cell r="B8996">
            <v>200</v>
          </cell>
          <cell r="C8996" t="str">
            <v>000 1004 0310252600 313 260</v>
          </cell>
          <cell r="D8996">
            <v>35251.800000000003</v>
          </cell>
          <cell r="E8996">
            <v>1712.6273999999999</v>
          </cell>
          <cell r="F8996">
            <v>33539.172599999998</v>
          </cell>
        </row>
        <row r="8997">
          <cell r="A8997" t="str">
            <v>Пособия по социальной помощи населению в денежной форме</v>
          </cell>
          <cell r="B8997">
            <v>200</v>
          </cell>
          <cell r="C8997" t="str">
            <v>290 1004 0310252600 313 262</v>
          </cell>
          <cell r="D8997">
            <v>35251.800000000003</v>
          </cell>
          <cell r="E8997">
            <v>1712.6273999999999</v>
          </cell>
          <cell r="F8997">
            <v>33539.172599999998</v>
          </cell>
        </row>
        <row r="8998">
          <cell r="A8998" t="str">
            <v>Предоставление дополнительных гарантий прав на жилое помещение детям-сиротам и детям, оставшимся без попечения родителей, лицам из числа детей-сирот и детей, оставшихся без попечения родителей</v>
          </cell>
          <cell r="B8998">
            <v>200</v>
          </cell>
          <cell r="C8998" t="str">
            <v>000 1004 0310271070 000 000</v>
          </cell>
          <cell r="D8998">
            <v>421.5</v>
          </cell>
          <cell r="E8998">
            <v>19.11448</v>
          </cell>
          <cell r="F8998">
            <v>402.38552000000004</v>
          </cell>
        </row>
        <row r="8999">
          <cell r="A8999" t="str">
            <v>Закупка товаров, работ и услуг для обеспечения государственных (муниципальных) нужд</v>
          </cell>
          <cell r="B8999">
            <v>200</v>
          </cell>
          <cell r="C8999" t="str">
            <v>000 1004 0310271070 200 000</v>
          </cell>
          <cell r="D8999">
            <v>9</v>
          </cell>
          <cell r="E8999">
            <v>0.12553</v>
          </cell>
          <cell r="F8999">
            <v>8.8744699999999987</v>
          </cell>
        </row>
        <row r="9000">
          <cell r="A9000" t="str">
            <v>Иные закупки товаров, работ и услуг для обеспечения государственных (муниципальных) нужд</v>
          </cell>
          <cell r="B9000">
            <v>200</v>
          </cell>
          <cell r="C9000" t="str">
            <v>000 1004 0310271070 240 000</v>
          </cell>
          <cell r="D9000">
            <v>9</v>
          </cell>
          <cell r="E9000">
            <v>0.12553</v>
          </cell>
          <cell r="F9000">
            <v>8.8744699999999987</v>
          </cell>
        </row>
        <row r="9001">
          <cell r="A9001" t="str">
            <v>Прочая закупка товаров, работ и услуг</v>
          </cell>
          <cell r="B9001">
            <v>200</v>
          </cell>
          <cell r="C9001" t="str">
            <v>000 1004 0310271070 244 000</v>
          </cell>
          <cell r="D9001">
            <v>9</v>
          </cell>
          <cell r="E9001">
            <v>0.12553</v>
          </cell>
          <cell r="F9001">
            <v>8.8744699999999987</v>
          </cell>
        </row>
        <row r="9002">
          <cell r="A9002" t="str">
            <v>Расходы</v>
          </cell>
          <cell r="B9002">
            <v>200</v>
          </cell>
          <cell r="C9002" t="str">
            <v>000 1004 0310271070 244 200</v>
          </cell>
          <cell r="D9002">
            <v>9</v>
          </cell>
          <cell r="E9002">
            <v>0.12553</v>
          </cell>
          <cell r="F9002">
            <v>8.8744699999999987</v>
          </cell>
        </row>
        <row r="9003">
          <cell r="A9003" t="str">
            <v>Оплата работ, услуг</v>
          </cell>
          <cell r="B9003">
            <v>200</v>
          </cell>
          <cell r="C9003" t="str">
            <v>000 1004 0310271070 244 220</v>
          </cell>
          <cell r="D9003">
            <v>9</v>
          </cell>
          <cell r="E9003">
            <v>0.12553</v>
          </cell>
          <cell r="F9003">
            <v>8.8744699999999987</v>
          </cell>
        </row>
        <row r="9004">
          <cell r="A9004" t="str">
            <v>Услуги связи</v>
          </cell>
          <cell r="B9004">
            <v>200</v>
          </cell>
          <cell r="C9004" t="str">
            <v>290 1004 0310271070 244 221</v>
          </cell>
          <cell r="D9004">
            <v>0.9</v>
          </cell>
          <cell r="E9004" t="str">
            <v>-</v>
          </cell>
          <cell r="F9004">
            <v>0.9</v>
          </cell>
        </row>
        <row r="9005">
          <cell r="A9005" t="str">
            <v>Прочие работы, услуги</v>
          </cell>
          <cell r="B9005">
            <v>200</v>
          </cell>
          <cell r="C9005" t="str">
            <v>290 1004 0310271070 244 226</v>
          </cell>
          <cell r="D9005">
            <v>8.1</v>
          </cell>
          <cell r="E9005">
            <v>0.12553</v>
          </cell>
          <cell r="F9005">
            <v>7.9744700000000002</v>
          </cell>
        </row>
        <row r="9006">
          <cell r="A9006" t="str">
            <v>Социальное обеспечение и иные выплаты населению</v>
          </cell>
          <cell r="B9006">
            <v>200</v>
          </cell>
          <cell r="C9006" t="str">
            <v>000 1004 0310271070 300 000</v>
          </cell>
          <cell r="D9006">
            <v>412.5</v>
          </cell>
          <cell r="E9006">
            <v>18.988949999999999</v>
          </cell>
          <cell r="F9006">
            <v>393.51105000000001</v>
          </cell>
        </row>
        <row r="9007">
          <cell r="A9007" t="str">
            <v>Социальные выплаты гражданам, кроме публичных нормативных социальных выплат</v>
          </cell>
          <cell r="B9007">
            <v>200</v>
          </cell>
          <cell r="C9007" t="str">
            <v>000 1004 0310271070 320 000</v>
          </cell>
          <cell r="D9007">
            <v>412.5</v>
          </cell>
          <cell r="E9007">
            <v>18.988949999999999</v>
          </cell>
          <cell r="F9007">
            <v>393.51105000000001</v>
          </cell>
        </row>
        <row r="9008">
          <cell r="A9008" t="str">
            <v>Пособия, компенсации и иные социальные выплаты гражданам, кроме публичных нормативных обязательств</v>
          </cell>
          <cell r="B9008">
            <v>200</v>
          </cell>
          <cell r="C9008" t="str">
            <v>000 1004 0310271070 321 000</v>
          </cell>
          <cell r="D9008">
            <v>412.5</v>
          </cell>
          <cell r="E9008">
            <v>18.988949999999999</v>
          </cell>
          <cell r="F9008">
            <v>393.51105000000001</v>
          </cell>
        </row>
        <row r="9009">
          <cell r="A9009" t="str">
            <v>Расходы</v>
          </cell>
          <cell r="B9009">
            <v>200</v>
          </cell>
          <cell r="C9009" t="str">
            <v>000 1004 0310271070 321 200</v>
          </cell>
          <cell r="D9009">
            <v>412.5</v>
          </cell>
          <cell r="E9009">
            <v>18.988949999999999</v>
          </cell>
          <cell r="F9009">
            <v>393.51105000000001</v>
          </cell>
        </row>
        <row r="9010">
          <cell r="A9010" t="str">
            <v>Социальное обеспечение</v>
          </cell>
          <cell r="B9010">
            <v>200</v>
          </cell>
          <cell r="C9010" t="str">
            <v>000 1004 0310271070 321 260</v>
          </cell>
          <cell r="D9010">
            <v>412.5</v>
          </cell>
          <cell r="E9010">
            <v>18.988949999999999</v>
          </cell>
          <cell r="F9010">
            <v>393.51105000000001</v>
          </cell>
        </row>
        <row r="9011">
          <cell r="A9011" t="str">
            <v>Пособия по социальной помощи населению в натуральной форме</v>
          </cell>
          <cell r="B9011">
            <v>200</v>
          </cell>
          <cell r="C9011" t="str">
            <v>290 1004 0310271070 321 263</v>
          </cell>
          <cell r="D9011">
            <v>412.5</v>
          </cell>
          <cell r="E9011">
            <v>18.988949999999999</v>
          </cell>
          <cell r="F9011">
            <v>393.51105000000001</v>
          </cell>
        </row>
        <row r="9012">
          <cell r="A9012" t="str">
            <v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 (в натуральной форме)</v>
          </cell>
          <cell r="B9012">
            <v>200</v>
          </cell>
          <cell r="C9012" t="str">
            <v>000 1004 0310271170 000 000</v>
          </cell>
          <cell r="D9012">
            <v>128561.1</v>
          </cell>
          <cell r="E9012">
            <v>1123.36654</v>
          </cell>
          <cell r="F9012">
            <v>127437.73345999999</v>
          </cell>
        </row>
        <row r="9013">
          <cell r="A9013" t="str">
            <v>Закупка товаров, работ и услуг для обеспечения государственных (муниципальных) нужд</v>
          </cell>
          <cell r="B9013">
            <v>200</v>
          </cell>
          <cell r="C9013" t="str">
            <v>000 1004 0310271170 200 000</v>
          </cell>
          <cell r="D9013">
            <v>1587.6</v>
          </cell>
          <cell r="E9013">
            <v>7.3357099999999997</v>
          </cell>
          <cell r="F9013">
            <v>1580.2642900000001</v>
          </cell>
        </row>
        <row r="9014">
          <cell r="A9014" t="str">
            <v>Иные закупки товаров, работ и услуг для обеспечения государственных (муниципальных) нужд</v>
          </cell>
          <cell r="B9014">
            <v>200</v>
          </cell>
          <cell r="C9014" t="str">
            <v>000 1004 0310271170 240 000</v>
          </cell>
          <cell r="D9014">
            <v>1587.6</v>
          </cell>
          <cell r="E9014">
            <v>7.3357099999999997</v>
          </cell>
          <cell r="F9014">
            <v>1580.2642900000001</v>
          </cell>
        </row>
        <row r="9015">
          <cell r="A9015" t="str">
            <v>Прочая закупка товаров, работ и услуг</v>
          </cell>
          <cell r="B9015">
            <v>200</v>
          </cell>
          <cell r="C9015" t="str">
            <v>000 1004 0310271170 244 000</v>
          </cell>
          <cell r="D9015">
            <v>1587.6</v>
          </cell>
          <cell r="E9015">
            <v>7.3357099999999997</v>
          </cell>
          <cell r="F9015">
            <v>1580.2642900000001</v>
          </cell>
        </row>
        <row r="9016">
          <cell r="A9016" t="str">
            <v>Расходы</v>
          </cell>
          <cell r="B9016">
            <v>200</v>
          </cell>
          <cell r="C9016" t="str">
            <v>000 1004 0310271170 244 200</v>
          </cell>
          <cell r="D9016">
            <v>1587.6</v>
          </cell>
          <cell r="E9016">
            <v>7.3357099999999997</v>
          </cell>
          <cell r="F9016">
            <v>1580.2642900000001</v>
          </cell>
        </row>
        <row r="9017">
          <cell r="A9017" t="str">
            <v>Оплата работ, услуг</v>
          </cell>
          <cell r="B9017">
            <v>200</v>
          </cell>
          <cell r="C9017" t="str">
            <v>000 1004 0310271170 244 220</v>
          </cell>
          <cell r="D9017">
            <v>1587.6</v>
          </cell>
          <cell r="E9017">
            <v>7.3357099999999997</v>
          </cell>
          <cell r="F9017">
            <v>1580.2642900000001</v>
          </cell>
        </row>
        <row r="9018">
          <cell r="A9018" t="str">
            <v>Услуги связи</v>
          </cell>
          <cell r="B9018">
            <v>200</v>
          </cell>
          <cell r="C9018" t="str">
            <v>290 1004 0310271170 244 221</v>
          </cell>
          <cell r="D9018">
            <v>129.30000000000001</v>
          </cell>
          <cell r="E9018" t="str">
            <v>-</v>
          </cell>
          <cell r="F9018">
            <v>129.30000000000001</v>
          </cell>
        </row>
        <row r="9019">
          <cell r="A9019" t="str">
            <v>Прочие работы, услуги</v>
          </cell>
          <cell r="B9019">
            <v>200</v>
          </cell>
          <cell r="C9019" t="str">
            <v>290 1004 0310271170 244 226</v>
          </cell>
          <cell r="D9019">
            <v>1458.3</v>
          </cell>
          <cell r="E9019">
            <v>7.3357099999999997</v>
          </cell>
          <cell r="F9019">
            <v>1450.9642900000001</v>
          </cell>
        </row>
        <row r="9020">
          <cell r="A9020" t="str">
            <v>Социальное обеспечение и иные выплаты населению</v>
          </cell>
          <cell r="B9020">
            <v>200</v>
          </cell>
          <cell r="C9020" t="str">
            <v>000 1004 0310271170 300 000</v>
          </cell>
          <cell r="D9020">
            <v>126973.5</v>
          </cell>
          <cell r="E9020">
            <v>1116.0308300000002</v>
          </cell>
          <cell r="F9020">
            <v>125857.46917</v>
          </cell>
        </row>
        <row r="9021">
          <cell r="A9021" t="str">
            <v>Социальные выплаты гражданам, кроме публичных нормативных социальных выплат</v>
          </cell>
          <cell r="B9021">
            <v>200</v>
          </cell>
          <cell r="C9021" t="str">
            <v>000 1004 0310271170 320 000</v>
          </cell>
          <cell r="D9021">
            <v>126973.5</v>
          </cell>
          <cell r="E9021">
            <v>1116.0308300000002</v>
          </cell>
          <cell r="F9021">
            <v>125857.46917</v>
          </cell>
        </row>
        <row r="9022">
          <cell r="A9022" t="str">
            <v>Пособия, компенсации и иные социальные выплаты гражданам, кроме публичных нормативных обязательств</v>
          </cell>
          <cell r="B9022">
            <v>200</v>
          </cell>
          <cell r="C9022" t="str">
            <v>000 1004 0310271170 321 000</v>
          </cell>
          <cell r="D9022">
            <v>126973.5</v>
          </cell>
          <cell r="E9022">
            <v>1116.0308300000002</v>
          </cell>
          <cell r="F9022">
            <v>125857.46917</v>
          </cell>
        </row>
        <row r="9023">
          <cell r="A9023" t="str">
            <v>Расходы</v>
          </cell>
          <cell r="B9023">
            <v>200</v>
          </cell>
          <cell r="C9023" t="str">
            <v>000 1004 0310271170 321 200</v>
          </cell>
          <cell r="D9023">
            <v>126973.5</v>
          </cell>
          <cell r="E9023">
            <v>1116.0308300000002</v>
          </cell>
          <cell r="F9023">
            <v>125857.46917</v>
          </cell>
        </row>
        <row r="9024">
          <cell r="A9024" t="str">
            <v>Социальное обеспечение</v>
          </cell>
          <cell r="B9024">
            <v>200</v>
          </cell>
          <cell r="C9024" t="str">
            <v>000 1004 0310271170 321 260</v>
          </cell>
          <cell r="D9024">
            <v>126973.5</v>
          </cell>
          <cell r="E9024">
            <v>1116.0308300000002</v>
          </cell>
          <cell r="F9024">
            <v>125857.46917</v>
          </cell>
        </row>
        <row r="9025">
          <cell r="A9025" t="str">
            <v>Пособия по социальной помощи населению в натуральной форме</v>
          </cell>
          <cell r="B9025">
            <v>200</v>
          </cell>
          <cell r="C9025" t="str">
            <v>290 1004 0310271170 321 263</v>
          </cell>
          <cell r="D9025">
            <v>126973.5</v>
          </cell>
          <cell r="E9025">
            <v>1116.0308300000002</v>
          </cell>
          <cell r="F9025">
            <v>125857.46917</v>
          </cell>
        </row>
        <row r="9026">
          <cell r="A9026" t="str">
            <v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 (в денежной форме)</v>
          </cell>
          <cell r="B9026">
            <v>200</v>
          </cell>
          <cell r="C9026" t="str">
            <v>000 1004 0310272140 000 000</v>
          </cell>
          <cell r="D9026">
            <v>2858959.1</v>
          </cell>
          <cell r="E9026">
            <v>1238.4823999999999</v>
          </cell>
          <cell r="F9026">
            <v>2857720.6176</v>
          </cell>
        </row>
        <row r="9027">
          <cell r="A9027" t="str">
            <v>Закупка товаров, работ и услуг для обеспечения государственных (муниципальных) нужд</v>
          </cell>
          <cell r="B9027">
            <v>200</v>
          </cell>
          <cell r="C9027" t="str">
            <v>000 1004 0310272140 200 000</v>
          </cell>
          <cell r="D9027">
            <v>30812.799999999999</v>
          </cell>
          <cell r="E9027">
            <v>8.4526399999999988</v>
          </cell>
          <cell r="F9027">
            <v>30804.34736</v>
          </cell>
        </row>
        <row r="9028">
          <cell r="A9028" t="str">
            <v>Иные закупки товаров, работ и услуг для обеспечения государственных (муниципальных) нужд</v>
          </cell>
          <cell r="B9028">
            <v>200</v>
          </cell>
          <cell r="C9028" t="str">
            <v>000 1004 0310272140 240 000</v>
          </cell>
          <cell r="D9028">
            <v>30812.799999999999</v>
          </cell>
          <cell r="E9028">
            <v>8.4526399999999988</v>
          </cell>
          <cell r="F9028">
            <v>30804.34736</v>
          </cell>
        </row>
        <row r="9029">
          <cell r="A9029" t="str">
            <v>Прочая закупка товаров, работ и услуг</v>
          </cell>
          <cell r="B9029">
            <v>200</v>
          </cell>
          <cell r="C9029" t="str">
            <v>000 1004 0310272140 244 000</v>
          </cell>
          <cell r="D9029">
            <v>30812.799999999999</v>
          </cell>
          <cell r="E9029">
            <v>8.4526399999999988</v>
          </cell>
          <cell r="F9029">
            <v>30804.34736</v>
          </cell>
        </row>
        <row r="9030">
          <cell r="A9030" t="str">
            <v>Расходы</v>
          </cell>
          <cell r="B9030">
            <v>200</v>
          </cell>
          <cell r="C9030" t="str">
            <v>000 1004 0310272140 244 200</v>
          </cell>
          <cell r="D9030">
            <v>30812.799999999999</v>
          </cell>
          <cell r="E9030">
            <v>8.4526399999999988</v>
          </cell>
          <cell r="F9030">
            <v>30804.34736</v>
          </cell>
        </row>
        <row r="9031">
          <cell r="A9031" t="str">
            <v>Оплата работ, услуг</v>
          </cell>
          <cell r="B9031">
            <v>200</v>
          </cell>
          <cell r="C9031" t="str">
            <v>000 1004 0310272140 244 220</v>
          </cell>
          <cell r="D9031">
            <v>30812.799999999999</v>
          </cell>
          <cell r="E9031">
            <v>8.4526399999999988</v>
          </cell>
          <cell r="F9031">
            <v>30804.34736</v>
          </cell>
        </row>
        <row r="9032">
          <cell r="A9032" t="str">
            <v>Услуги связи</v>
          </cell>
          <cell r="B9032">
            <v>200</v>
          </cell>
          <cell r="C9032" t="str">
            <v>290 1004 0310272140 244 221</v>
          </cell>
          <cell r="D9032">
            <v>1140.8</v>
          </cell>
          <cell r="E9032" t="str">
            <v>-</v>
          </cell>
          <cell r="F9032">
            <v>1140.8</v>
          </cell>
        </row>
        <row r="9033">
          <cell r="A9033" t="str">
            <v>Прочие работы, услуги</v>
          </cell>
          <cell r="B9033">
            <v>200</v>
          </cell>
          <cell r="C9033" t="str">
            <v>290 1004 0310272140 244 226</v>
          </cell>
          <cell r="D9033">
            <v>29672</v>
          </cell>
          <cell r="E9033">
            <v>8.4526399999999988</v>
          </cell>
          <cell r="F9033">
            <v>29663.54736</v>
          </cell>
        </row>
        <row r="9034">
          <cell r="A9034" t="str">
            <v>Социальное обеспечение и иные выплаты населению</v>
          </cell>
          <cell r="B9034">
            <v>200</v>
          </cell>
          <cell r="C9034" t="str">
            <v>000 1004 0310272140 300 000</v>
          </cell>
          <cell r="D9034">
            <v>2828146.3</v>
          </cell>
          <cell r="E9034">
            <v>1230.0297599999999</v>
          </cell>
          <cell r="F9034">
            <v>2826916.27024</v>
          </cell>
        </row>
        <row r="9035">
          <cell r="A9035" t="str">
            <v>Публичные нормативные социальные выплаты гражданам</v>
          </cell>
          <cell r="B9035">
            <v>200</v>
          </cell>
          <cell r="C9035" t="str">
            <v>000 1004 0310272140 310 000</v>
          </cell>
          <cell r="D9035">
            <v>2828146.3</v>
          </cell>
          <cell r="E9035">
            <v>1230.0297599999999</v>
          </cell>
          <cell r="F9035">
            <v>2826916.27024</v>
          </cell>
        </row>
        <row r="9036">
          <cell r="A9036" t="str">
            <v>Пособия, компенсации, меры социальной поддержки по публичным нормативным обязательствам</v>
          </cell>
          <cell r="B9036">
            <v>200</v>
          </cell>
          <cell r="C9036" t="str">
            <v>000 1004 0310272140 313 000</v>
          </cell>
          <cell r="D9036">
            <v>2828146.3</v>
          </cell>
          <cell r="E9036">
            <v>1230.0297599999999</v>
          </cell>
          <cell r="F9036">
            <v>2826916.27024</v>
          </cell>
        </row>
        <row r="9037">
          <cell r="A9037" t="str">
            <v>Расходы</v>
          </cell>
          <cell r="B9037">
            <v>200</v>
          </cell>
          <cell r="C9037" t="str">
            <v>000 1004 0310272140 313 200</v>
          </cell>
          <cell r="D9037">
            <v>2828146.3</v>
          </cell>
          <cell r="E9037">
            <v>1230.0297599999999</v>
          </cell>
          <cell r="F9037">
            <v>2826916.27024</v>
          </cell>
        </row>
        <row r="9038">
          <cell r="A9038" t="str">
            <v>Социальное обеспечение</v>
          </cell>
          <cell r="B9038">
            <v>200</v>
          </cell>
          <cell r="C9038" t="str">
            <v>000 1004 0310272140 313 260</v>
          </cell>
          <cell r="D9038">
            <v>2828146.3</v>
          </cell>
          <cell r="E9038">
            <v>1230.0297599999999</v>
          </cell>
          <cell r="F9038">
            <v>2826916.27024</v>
          </cell>
        </row>
        <row r="9039">
          <cell r="A9039" t="str">
            <v>Пособия по социальной помощи населению в денежной форме</v>
          </cell>
          <cell r="B9039">
            <v>200</v>
          </cell>
          <cell r="C9039" t="str">
            <v>290 1004 0310272140 313 262</v>
          </cell>
          <cell r="D9039">
            <v>2828146.3</v>
          </cell>
          <cell r="E9039">
            <v>1230.0297599999999</v>
          </cell>
          <cell r="F9039">
            <v>2826916.27024</v>
          </cell>
        </row>
        <row r="9040">
          <cell r="A9040" t="str">
            <v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v>
          </cell>
          <cell r="B9040">
            <v>200</v>
          </cell>
          <cell r="C9040" t="str">
            <v>000 1004 0310284060 000 000</v>
          </cell>
          <cell r="D9040">
            <v>1265645.5</v>
          </cell>
          <cell r="E9040">
            <v>48904.4</v>
          </cell>
          <cell r="F9040">
            <v>1216741.1000000001</v>
          </cell>
        </row>
        <row r="9041">
          <cell r="A9041" t="str">
            <v>Межбюджетные трансферты</v>
          </cell>
          <cell r="B9041">
            <v>200</v>
          </cell>
          <cell r="C9041" t="str">
            <v>000 1004 0310284060 500 000</v>
          </cell>
          <cell r="D9041">
            <v>1265645.5</v>
          </cell>
          <cell r="E9041">
            <v>48904.4</v>
          </cell>
          <cell r="F9041">
            <v>1216741.1000000001</v>
          </cell>
        </row>
        <row r="9042">
          <cell r="A9042" t="str">
            <v>Субвенции</v>
          </cell>
          <cell r="B9042">
            <v>200</v>
          </cell>
          <cell r="C9042" t="str">
            <v>000 1004 0310284060 530 000</v>
          </cell>
          <cell r="D9042">
            <v>1265645.5</v>
          </cell>
          <cell r="E9042">
            <v>48904.4</v>
          </cell>
          <cell r="F9042">
            <v>1216741.1000000001</v>
          </cell>
        </row>
        <row r="9043">
          <cell r="A9043" t="str">
            <v>Расходы</v>
          </cell>
          <cell r="B9043">
            <v>200</v>
          </cell>
          <cell r="C9043" t="str">
            <v>000 1004 0310284060 530 200</v>
          </cell>
          <cell r="D9043">
            <v>1265645.5</v>
          </cell>
          <cell r="E9043">
            <v>48904.4</v>
          </cell>
          <cell r="F9043">
            <v>1216741.1000000001</v>
          </cell>
        </row>
        <row r="9044">
          <cell r="A9044" t="str">
            <v>Безвозмездные перечисления бюджетам</v>
          </cell>
          <cell r="B9044">
            <v>200</v>
          </cell>
          <cell r="C9044" t="str">
            <v>000 1004 0310284060 530 250</v>
          </cell>
          <cell r="D9044">
            <v>1265645.5</v>
          </cell>
          <cell r="E9044">
            <v>48904.4</v>
          </cell>
          <cell r="F9044">
            <v>1216741.1000000001</v>
          </cell>
        </row>
        <row r="9045">
          <cell r="A9045" t="str">
            <v>Перечисления другим бюджетам бюджетной системы Российской Федерации</v>
          </cell>
          <cell r="B9045">
            <v>200</v>
          </cell>
          <cell r="C9045" t="str">
            <v>290 1004 0310284060 530 251</v>
          </cell>
          <cell r="D9045">
            <v>1265645.5</v>
          </cell>
          <cell r="E9045">
            <v>48904.4</v>
          </cell>
          <cell r="F9045">
            <v>1216741.1000000001</v>
          </cell>
        </row>
        <row r="9046">
          <cell r="A9046" t="str">
            <v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    </cell>
          <cell r="B9046">
            <v>200</v>
          </cell>
          <cell r="C9046" t="str">
            <v>000 1004 0310284310 000 000</v>
          </cell>
          <cell r="D9046">
            <v>687241</v>
          </cell>
          <cell r="E9046">
            <v>225710.56200000001</v>
          </cell>
          <cell r="F9046">
            <v>461530.43800000002</v>
          </cell>
        </row>
        <row r="9047">
          <cell r="A9047" t="str">
            <v>Межбюджетные трансферты</v>
          </cell>
          <cell r="B9047">
            <v>200</v>
          </cell>
          <cell r="C9047" t="str">
            <v>000 1004 0310284310 500 000</v>
          </cell>
          <cell r="D9047">
            <v>687241</v>
          </cell>
          <cell r="E9047">
            <v>225710.56200000001</v>
          </cell>
          <cell r="F9047">
            <v>461530.43800000002</v>
          </cell>
        </row>
        <row r="9048">
          <cell r="A9048" t="str">
            <v>Субвенции</v>
          </cell>
          <cell r="B9048">
            <v>200</v>
          </cell>
          <cell r="C9048" t="str">
            <v>000 1004 0310284310 530 000</v>
          </cell>
          <cell r="D9048">
            <v>687241</v>
          </cell>
          <cell r="E9048">
            <v>225710.56200000001</v>
          </cell>
          <cell r="F9048">
            <v>461530.43800000002</v>
          </cell>
        </row>
        <row r="9049">
          <cell r="A9049" t="str">
            <v>Расходы</v>
          </cell>
          <cell r="B9049">
            <v>200</v>
          </cell>
          <cell r="C9049" t="str">
            <v>000 1004 0310284310 530 200</v>
          </cell>
          <cell r="D9049">
            <v>687241</v>
          </cell>
          <cell r="E9049">
            <v>225710.56200000001</v>
          </cell>
          <cell r="F9049">
            <v>461530.43800000002</v>
          </cell>
        </row>
        <row r="9050">
          <cell r="A9050" t="str">
            <v>Безвозмездные перечисления бюджетам</v>
          </cell>
          <cell r="B9050">
            <v>200</v>
          </cell>
          <cell r="C9050" t="str">
            <v>000 1004 0310284310 530 250</v>
          </cell>
          <cell r="D9050">
            <v>687241</v>
          </cell>
          <cell r="E9050">
            <v>225710.56200000001</v>
          </cell>
          <cell r="F9050">
            <v>461530.43800000002</v>
          </cell>
        </row>
        <row r="9051">
          <cell r="A9051" t="str">
            <v>Перечисления другим бюджетам бюджетной системы Российской Федерации</v>
          </cell>
          <cell r="B9051">
            <v>200</v>
          </cell>
          <cell r="C9051" t="str">
            <v>290 1004 0310284310 530 251</v>
          </cell>
          <cell r="D9051">
            <v>687241</v>
          </cell>
          <cell r="E9051">
            <v>225710.56200000001</v>
          </cell>
          <cell r="F9051">
            <v>461530.43800000002</v>
          </cell>
        </row>
        <row r="9052">
          <cell r="A9052" t="str">
            <v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    </cell>
          <cell r="B9052">
            <v>200</v>
          </cell>
          <cell r="C9052" t="str">
            <v>000 1004 03102R0820 000 000</v>
          </cell>
          <cell r="D9052">
            <v>20626.400000000001</v>
          </cell>
          <cell r="E9052" t="str">
            <v>-</v>
          </cell>
          <cell r="F9052">
            <v>20626.400000000001</v>
          </cell>
        </row>
        <row r="9053">
          <cell r="A9053" t="str">
            <v>Межбюджетные трансферты</v>
          </cell>
          <cell r="B9053">
            <v>200</v>
          </cell>
          <cell r="C9053" t="str">
            <v>000 1004 03102R0820 500 000</v>
          </cell>
          <cell r="D9053">
            <v>20626.400000000001</v>
          </cell>
          <cell r="E9053" t="str">
            <v>-</v>
          </cell>
          <cell r="F9053">
            <v>20626.400000000001</v>
          </cell>
        </row>
        <row r="9054">
          <cell r="A9054" t="str">
            <v>Субвенции</v>
          </cell>
          <cell r="B9054">
            <v>200</v>
          </cell>
          <cell r="C9054" t="str">
            <v>000 1004 03102R0820 530 000</v>
          </cell>
          <cell r="D9054">
            <v>20626.400000000001</v>
          </cell>
          <cell r="E9054" t="str">
            <v>-</v>
          </cell>
          <cell r="F9054">
            <v>20626.400000000001</v>
          </cell>
        </row>
        <row r="9055">
          <cell r="A9055" t="str">
            <v>Расходы</v>
          </cell>
          <cell r="B9055">
            <v>200</v>
          </cell>
          <cell r="C9055" t="str">
            <v>000 1004 03102R0820 530 200</v>
          </cell>
          <cell r="D9055">
            <v>20626.400000000001</v>
          </cell>
          <cell r="E9055" t="str">
            <v>-</v>
          </cell>
          <cell r="F9055">
            <v>20626.400000000001</v>
          </cell>
        </row>
        <row r="9056">
          <cell r="A9056" t="str">
            <v>Безвозмездные перечисления бюджетам</v>
          </cell>
          <cell r="B9056">
            <v>200</v>
          </cell>
          <cell r="C9056" t="str">
            <v>000 1004 03102R0820 530 250</v>
          </cell>
          <cell r="D9056">
            <v>20626.400000000001</v>
          </cell>
          <cell r="E9056" t="str">
            <v>-</v>
          </cell>
          <cell r="F9056">
            <v>20626.400000000001</v>
          </cell>
        </row>
        <row r="9057">
          <cell r="A9057" t="str">
            <v>Перечисления другим бюджетам бюджетной системы Российской Федерации</v>
          </cell>
          <cell r="B9057">
            <v>200</v>
          </cell>
          <cell r="C9057" t="str">
            <v>290 1004 03102R0820 530 251</v>
          </cell>
          <cell r="D9057">
            <v>20626.400000000001</v>
          </cell>
          <cell r="E9057" t="str">
            <v>-</v>
          </cell>
          <cell r="F9057">
            <v>20626.400000000001</v>
          </cell>
        </row>
        <row r="9058">
          <cell r="A9058" t="str">
            <v>Региональный проект "Финансовая поддержка семей при рождении детей"</v>
          </cell>
          <cell r="B9058">
            <v>200</v>
          </cell>
          <cell r="C9058" t="str">
            <v>000 1004 031P100000 000 000</v>
          </cell>
          <cell r="D9058">
            <v>5377375.5</v>
          </cell>
          <cell r="E9058">
            <v>214360.88540999999</v>
          </cell>
          <cell r="F9058">
            <v>5163014.6145900004</v>
          </cell>
        </row>
        <row r="9059">
          <cell r="A9059" t="str">
            <v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v>
          </cell>
          <cell r="B9059">
            <v>200</v>
          </cell>
          <cell r="C9059" t="str">
            <v>000 1004 031P150840 000 000</v>
          </cell>
          <cell r="D9059">
            <v>350401</v>
          </cell>
          <cell r="E9059" t="str">
            <v>-</v>
          </cell>
          <cell r="F9059">
            <v>350401</v>
          </cell>
        </row>
        <row r="9060">
          <cell r="A9060" t="str">
            <v>Социальное обеспечение и иные выплаты населению</v>
          </cell>
          <cell r="B9060">
            <v>200</v>
          </cell>
          <cell r="C9060" t="str">
            <v>000 1004 031P150840 300 000</v>
          </cell>
          <cell r="D9060">
            <v>350401</v>
          </cell>
          <cell r="E9060" t="str">
            <v>-</v>
          </cell>
          <cell r="F9060">
            <v>350401</v>
          </cell>
        </row>
        <row r="9061">
          <cell r="A9061" t="str">
            <v>Публичные нормативные социальные выплаты гражданам</v>
          </cell>
          <cell r="B9061">
            <v>200</v>
          </cell>
          <cell r="C9061" t="str">
            <v>000 1004 031P150840 310 000</v>
          </cell>
          <cell r="D9061">
            <v>350401</v>
          </cell>
          <cell r="E9061" t="str">
            <v>-</v>
          </cell>
          <cell r="F9061">
            <v>350401</v>
          </cell>
        </row>
        <row r="9062">
          <cell r="A9062" t="str">
            <v>Пособия, компенсации, меры социальной поддержки по публичным нормативным обязательствам</v>
          </cell>
          <cell r="B9062">
            <v>200</v>
          </cell>
          <cell r="C9062" t="str">
            <v>000 1004 031P150840 313 000</v>
          </cell>
          <cell r="D9062">
            <v>350401</v>
          </cell>
          <cell r="E9062" t="str">
            <v>-</v>
          </cell>
          <cell r="F9062">
            <v>350401</v>
          </cell>
        </row>
        <row r="9063">
          <cell r="A9063" t="str">
            <v>Расходы</v>
          </cell>
          <cell r="B9063">
            <v>200</v>
          </cell>
          <cell r="C9063" t="str">
            <v>000 1004 031P150840 313 200</v>
          </cell>
          <cell r="D9063">
            <v>350401</v>
          </cell>
          <cell r="E9063" t="str">
            <v>-</v>
          </cell>
          <cell r="F9063">
            <v>350401</v>
          </cell>
        </row>
        <row r="9064">
          <cell r="A9064" t="str">
            <v>Социальное обеспечение</v>
          </cell>
          <cell r="B9064">
            <v>200</v>
          </cell>
          <cell r="C9064" t="str">
            <v>000 1004 031P150840 313 260</v>
          </cell>
          <cell r="D9064">
            <v>350401</v>
          </cell>
          <cell r="E9064" t="str">
            <v>-</v>
          </cell>
          <cell r="F9064">
            <v>350401</v>
          </cell>
        </row>
        <row r="9065">
          <cell r="A9065" t="str">
            <v>Пособия по социальной помощи населению в денежной форме</v>
          </cell>
          <cell r="B9065">
            <v>200</v>
          </cell>
          <cell r="C9065" t="str">
            <v>290 1004 031P150840 313 262</v>
          </cell>
          <cell r="D9065">
            <v>350401</v>
          </cell>
          <cell r="E9065" t="str">
            <v>-</v>
          </cell>
          <cell r="F9065">
            <v>350401</v>
          </cell>
        </row>
        <row r="9066">
          <cell r="A9066" t="str">
            <v>Осуществление ежемесячной выплаты в связи с рождением (усыновлением) первого ребенка</v>
          </cell>
          <cell r="B9066">
            <v>200</v>
          </cell>
          <cell r="C9066" t="str">
            <v>000 1004 031P155730 000 000</v>
          </cell>
          <cell r="D9066">
            <v>1316088.6000000001</v>
          </cell>
          <cell r="E9066">
            <v>55090.257409999998</v>
          </cell>
          <cell r="F9066">
            <v>1260998.34259</v>
          </cell>
        </row>
        <row r="9067">
          <cell r="A9067" t="str">
            <v>Социальное обеспечение и иные выплаты населению</v>
          </cell>
          <cell r="B9067">
            <v>200</v>
          </cell>
          <cell r="C9067" t="str">
            <v>000 1004 031P155730 300 000</v>
          </cell>
          <cell r="D9067">
            <v>1316088.6000000001</v>
          </cell>
          <cell r="E9067">
            <v>55090.257409999998</v>
          </cell>
          <cell r="F9067">
            <v>1260998.34259</v>
          </cell>
        </row>
        <row r="9068">
          <cell r="A9068" t="str">
            <v>Публичные нормативные социальные выплаты гражданам</v>
          </cell>
          <cell r="B9068">
            <v>200</v>
          </cell>
          <cell r="C9068" t="str">
            <v>000 1004 031P155730 310 000</v>
          </cell>
          <cell r="D9068">
            <v>1316088.6000000001</v>
          </cell>
          <cell r="E9068">
            <v>55090.257409999998</v>
          </cell>
          <cell r="F9068">
            <v>1260998.34259</v>
          </cell>
        </row>
        <row r="9069">
          <cell r="A9069" t="str">
            <v>Пособия, компенсации, меры социальной поддержки по публичным нормативным обязательствам</v>
          </cell>
          <cell r="B9069">
            <v>200</v>
          </cell>
          <cell r="C9069" t="str">
            <v>000 1004 031P155730 313 000</v>
          </cell>
          <cell r="D9069">
            <v>1316088.6000000001</v>
          </cell>
          <cell r="E9069">
            <v>55090.257409999998</v>
          </cell>
          <cell r="F9069">
            <v>1260998.34259</v>
          </cell>
        </row>
        <row r="9070">
          <cell r="A9070" t="str">
            <v>Расходы</v>
          </cell>
          <cell r="B9070">
            <v>200</v>
          </cell>
          <cell r="C9070" t="str">
            <v>000 1004 031P155730 313 200</v>
          </cell>
          <cell r="D9070">
            <v>1316088.6000000001</v>
          </cell>
          <cell r="E9070">
            <v>55090.257409999998</v>
          </cell>
          <cell r="F9070">
            <v>1260998.34259</v>
          </cell>
        </row>
        <row r="9071">
          <cell r="A9071" t="str">
            <v>Социальное обеспечение</v>
          </cell>
          <cell r="B9071">
            <v>200</v>
          </cell>
          <cell r="C9071" t="str">
            <v>000 1004 031P155730 313 260</v>
          </cell>
          <cell r="D9071">
            <v>1316088.6000000001</v>
          </cell>
          <cell r="E9071">
            <v>55090.257409999998</v>
          </cell>
          <cell r="F9071">
            <v>1260998.34259</v>
          </cell>
        </row>
        <row r="9072">
          <cell r="A9072" t="str">
            <v>Пособия по социальной помощи населению в денежной форме</v>
          </cell>
          <cell r="B9072">
            <v>200</v>
          </cell>
          <cell r="C9072" t="str">
            <v>290 1004 031P155730 313 262</v>
          </cell>
          <cell r="D9072">
            <v>1316088.6000000001</v>
          </cell>
          <cell r="E9072">
            <v>55090.257409999998</v>
          </cell>
          <cell r="F9072">
            <v>1260998.34259</v>
          </cell>
        </row>
        <row r="9073">
          <cell r="A9073" t="str">
            <v>Предоставление мер социальной поддержки и выплата ежемесячного пособия многодетным семьям (в натуральной форме)</v>
          </cell>
          <cell r="B9073">
            <v>200</v>
          </cell>
          <cell r="C9073" t="str">
            <v>000 1004 031P171180 000 000</v>
          </cell>
          <cell r="D9073">
            <v>966829.2</v>
          </cell>
          <cell r="E9073">
            <v>55602.615520000007</v>
          </cell>
          <cell r="F9073">
            <v>911226.58447999996</v>
          </cell>
        </row>
        <row r="9074">
          <cell r="A9074" t="str">
            <v>Закупка товаров, работ и услуг для обеспечения государственных (муниципальных) нужд</v>
          </cell>
          <cell r="B9074">
            <v>200</v>
          </cell>
          <cell r="C9074" t="str">
            <v>000 1004 031P171180 200 000</v>
          </cell>
          <cell r="D9074">
            <v>10107.6</v>
          </cell>
          <cell r="E9074">
            <v>482.50229999999999</v>
          </cell>
          <cell r="F9074">
            <v>9625.0976999999984</v>
          </cell>
        </row>
        <row r="9075">
          <cell r="A9075" t="str">
            <v>Иные закупки товаров, работ и услуг для обеспечения государственных (муниципальных) нужд</v>
          </cell>
          <cell r="B9075">
            <v>200</v>
          </cell>
          <cell r="C9075" t="str">
            <v>000 1004 031P171180 240 000</v>
          </cell>
          <cell r="D9075">
            <v>10107.6</v>
          </cell>
          <cell r="E9075">
            <v>482.50229999999999</v>
          </cell>
          <cell r="F9075">
            <v>9625.0976999999984</v>
          </cell>
        </row>
        <row r="9076">
          <cell r="A9076" t="str">
            <v>Прочая закупка товаров, работ и услуг</v>
          </cell>
          <cell r="B9076">
            <v>200</v>
          </cell>
          <cell r="C9076" t="str">
            <v>000 1004 031P171180 244 000</v>
          </cell>
          <cell r="D9076">
            <v>10107.6</v>
          </cell>
          <cell r="E9076">
            <v>482.50229999999999</v>
          </cell>
          <cell r="F9076">
            <v>9625.0976999999984</v>
          </cell>
        </row>
        <row r="9077">
          <cell r="A9077" t="str">
            <v>Расходы</v>
          </cell>
          <cell r="B9077">
            <v>200</v>
          </cell>
          <cell r="C9077" t="str">
            <v>000 1004 031P171180 244 200</v>
          </cell>
          <cell r="D9077">
            <v>10107.6</v>
          </cell>
          <cell r="E9077">
            <v>482.50229999999999</v>
          </cell>
          <cell r="F9077">
            <v>9625.0976999999984</v>
          </cell>
        </row>
        <row r="9078">
          <cell r="A9078" t="str">
            <v>Оплата работ, услуг</v>
          </cell>
          <cell r="B9078">
            <v>200</v>
          </cell>
          <cell r="C9078" t="str">
            <v>000 1004 031P171180 244 220</v>
          </cell>
          <cell r="D9078">
            <v>10107.6</v>
          </cell>
          <cell r="E9078">
            <v>482.50229999999999</v>
          </cell>
          <cell r="F9078">
            <v>9625.0976999999984</v>
          </cell>
        </row>
        <row r="9079">
          <cell r="A9079" t="str">
            <v>Услуги связи</v>
          </cell>
          <cell r="B9079">
            <v>200</v>
          </cell>
          <cell r="C9079" t="str">
            <v>290 1004 031P171180 244 221</v>
          </cell>
          <cell r="D9079">
            <v>188.3</v>
          </cell>
          <cell r="E9079">
            <v>1.54016</v>
          </cell>
          <cell r="F9079">
            <v>186.75984</v>
          </cell>
        </row>
        <row r="9080">
          <cell r="A9080" t="str">
            <v>Прочие работы, услуги</v>
          </cell>
          <cell r="B9080">
            <v>200</v>
          </cell>
          <cell r="C9080" t="str">
            <v>290 1004 031P171180 244 226</v>
          </cell>
          <cell r="D9080">
            <v>9919.2999999999993</v>
          </cell>
          <cell r="E9080">
            <v>480.96214000000003</v>
          </cell>
          <cell r="F9080">
            <v>9438.3378599999996</v>
          </cell>
        </row>
        <row r="9081">
          <cell r="A9081" t="str">
            <v>Социальное обеспечение и иные выплаты населению</v>
          </cell>
          <cell r="B9081">
            <v>200</v>
          </cell>
          <cell r="C9081" t="str">
            <v>000 1004 031P171180 300 000</v>
          </cell>
          <cell r="D9081">
            <v>956721.6</v>
          </cell>
          <cell r="E9081">
            <v>55120.113219999999</v>
          </cell>
          <cell r="F9081">
            <v>901601.48677999992</v>
          </cell>
        </row>
        <row r="9082">
          <cell r="A9082" t="str">
            <v>Социальные выплаты гражданам, кроме публичных нормативных социальных выплат</v>
          </cell>
          <cell r="B9082">
            <v>200</v>
          </cell>
          <cell r="C9082" t="str">
            <v>000 1004 031P171180 320 000</v>
          </cell>
          <cell r="D9082">
            <v>956721.6</v>
          </cell>
          <cell r="E9082">
            <v>55120.113219999999</v>
          </cell>
          <cell r="F9082">
            <v>901601.48677999992</v>
          </cell>
        </row>
        <row r="9083">
          <cell r="A9083" t="str">
            <v>Пособия, компенсации и иные социальные выплаты гражданам, кроме публичных нормативных обязательств</v>
          </cell>
          <cell r="B9083">
            <v>200</v>
          </cell>
          <cell r="C9083" t="str">
            <v>000 1004 031P171180 321 000</v>
          </cell>
          <cell r="D9083">
            <v>956721.6</v>
          </cell>
          <cell r="E9083">
            <v>55120.113219999999</v>
          </cell>
          <cell r="F9083">
            <v>901601.48677999992</v>
          </cell>
        </row>
        <row r="9084">
          <cell r="A9084" t="str">
            <v>Расходы</v>
          </cell>
          <cell r="B9084">
            <v>200</v>
          </cell>
          <cell r="C9084" t="str">
            <v>000 1004 031P171180 321 200</v>
          </cell>
          <cell r="D9084">
            <v>956721.6</v>
          </cell>
          <cell r="E9084">
            <v>55120.113219999999</v>
          </cell>
          <cell r="F9084">
            <v>901601.48677999992</v>
          </cell>
        </row>
        <row r="9085">
          <cell r="A9085" t="str">
            <v>Социальное обеспечение</v>
          </cell>
          <cell r="B9085">
            <v>200</v>
          </cell>
          <cell r="C9085" t="str">
            <v>000 1004 031P171180 321 260</v>
          </cell>
          <cell r="D9085">
            <v>956721.6</v>
          </cell>
          <cell r="E9085">
            <v>55120.113219999999</v>
          </cell>
          <cell r="F9085">
            <v>901601.48677999992</v>
          </cell>
        </row>
        <row r="9086">
          <cell r="A9086" t="str">
            <v>Пособия по социальной помощи населению в натуральной форме</v>
          </cell>
          <cell r="B9086">
            <v>200</v>
          </cell>
          <cell r="C9086" t="str">
            <v>290 1004 031P171180 321 263</v>
          </cell>
          <cell r="D9086">
            <v>956721.6</v>
          </cell>
          <cell r="E9086">
            <v>55120.113219999999</v>
          </cell>
          <cell r="F9086">
            <v>901601.48677999992</v>
          </cell>
        </row>
        <row r="9087">
          <cell r="A9087" t="str">
            <v>Однократная дополнительная мера социальной поддержки семей при рождении третьего ребенка или последующих детей</v>
          </cell>
          <cell r="B9087">
            <v>200</v>
          </cell>
          <cell r="C9087" t="str">
            <v>000 1004 031P172040 000 000</v>
          </cell>
          <cell r="D9087">
            <v>394783.7</v>
          </cell>
          <cell r="E9087">
            <v>22108.043149999998</v>
          </cell>
          <cell r="F9087">
            <v>372675.65685000003</v>
          </cell>
        </row>
        <row r="9088">
          <cell r="A9088" t="str">
            <v>Закупка товаров, работ и услуг для обеспечения государственных (муниципальных) нужд</v>
          </cell>
          <cell r="B9088">
            <v>200</v>
          </cell>
          <cell r="C9088" t="str">
            <v>000 1004 031P172040 200 000</v>
          </cell>
          <cell r="D9088">
            <v>1246</v>
          </cell>
          <cell r="E9088">
            <v>34.378579999999999</v>
          </cell>
          <cell r="F9088">
            <v>1211.6214199999999</v>
          </cell>
        </row>
        <row r="9089">
          <cell r="A9089" t="str">
            <v>Иные закупки товаров, работ и услуг для обеспечения государственных (муниципальных) нужд</v>
          </cell>
          <cell r="B9089">
            <v>200</v>
          </cell>
          <cell r="C9089" t="str">
            <v>000 1004 031P172040 240 000</v>
          </cell>
          <cell r="D9089">
            <v>1246</v>
          </cell>
          <cell r="E9089">
            <v>34.378579999999999</v>
          </cell>
          <cell r="F9089">
            <v>1211.6214199999999</v>
          </cell>
        </row>
        <row r="9090">
          <cell r="A9090" t="str">
            <v>Прочая закупка товаров, работ и услуг</v>
          </cell>
          <cell r="B9090">
            <v>200</v>
          </cell>
          <cell r="C9090" t="str">
            <v>000 1004 031P172040 244 000</v>
          </cell>
          <cell r="D9090">
            <v>1246</v>
          </cell>
          <cell r="E9090">
            <v>34.378579999999999</v>
          </cell>
          <cell r="F9090">
            <v>1211.6214199999999</v>
          </cell>
        </row>
        <row r="9091">
          <cell r="A9091" t="str">
            <v>Расходы</v>
          </cell>
          <cell r="B9091">
            <v>200</v>
          </cell>
          <cell r="C9091" t="str">
            <v>000 1004 031P172040 244 200</v>
          </cell>
          <cell r="D9091">
            <v>1246</v>
          </cell>
          <cell r="E9091">
            <v>34.378579999999999</v>
          </cell>
          <cell r="F9091">
            <v>1211.6214199999999</v>
          </cell>
        </row>
        <row r="9092">
          <cell r="A9092" t="str">
            <v>Оплата работ, услуг</v>
          </cell>
          <cell r="B9092">
            <v>200</v>
          </cell>
          <cell r="C9092" t="str">
            <v>000 1004 031P172040 244 220</v>
          </cell>
          <cell r="D9092">
            <v>1246</v>
          </cell>
          <cell r="E9092">
            <v>34.378579999999999</v>
          </cell>
          <cell r="F9092">
            <v>1211.6214199999999</v>
          </cell>
        </row>
        <row r="9093">
          <cell r="A9093" t="str">
            <v>Прочие работы, услуги</v>
          </cell>
          <cell r="B9093">
            <v>200</v>
          </cell>
          <cell r="C9093" t="str">
            <v>290 1004 031P172040 244 226</v>
          </cell>
          <cell r="D9093">
            <v>1246</v>
          </cell>
          <cell r="E9093">
            <v>34.378579999999999</v>
          </cell>
          <cell r="F9093">
            <v>1211.6214199999999</v>
          </cell>
        </row>
        <row r="9094">
          <cell r="A9094" t="str">
            <v>Социальное обеспечение и иные выплаты населению</v>
          </cell>
          <cell r="B9094">
            <v>200</v>
          </cell>
          <cell r="C9094" t="str">
            <v>000 1004 031P172040 300 000</v>
          </cell>
          <cell r="D9094">
            <v>393537.7</v>
          </cell>
          <cell r="E9094">
            <v>22073.664570000001</v>
          </cell>
          <cell r="F9094">
            <v>371464.03542999999</v>
          </cell>
        </row>
        <row r="9095">
          <cell r="A9095" t="str">
            <v>Публичные нормативные социальные выплаты гражданам</v>
          </cell>
          <cell r="B9095">
            <v>200</v>
          </cell>
          <cell r="C9095" t="str">
            <v>000 1004 031P172040 310 000</v>
          </cell>
          <cell r="D9095">
            <v>393537.7</v>
          </cell>
          <cell r="E9095">
            <v>22073.664570000001</v>
          </cell>
          <cell r="F9095">
            <v>371464.03542999999</v>
          </cell>
        </row>
        <row r="9096">
          <cell r="A9096" t="str">
            <v>Пособия, компенсации, меры социальной поддержки по публичным нормативным обязательствам</v>
          </cell>
          <cell r="B9096">
            <v>200</v>
          </cell>
          <cell r="C9096" t="str">
            <v>000 1004 031P172040 313 000</v>
          </cell>
          <cell r="D9096">
            <v>393537.7</v>
          </cell>
          <cell r="E9096">
            <v>22073.664570000001</v>
          </cell>
          <cell r="F9096">
            <v>371464.03542999999</v>
          </cell>
        </row>
        <row r="9097">
          <cell r="A9097" t="str">
            <v>Расходы</v>
          </cell>
          <cell r="B9097">
            <v>200</v>
          </cell>
          <cell r="C9097" t="str">
            <v>000 1004 031P172040 313 200</v>
          </cell>
          <cell r="D9097">
            <v>393537.7</v>
          </cell>
          <cell r="E9097">
            <v>22073.664570000001</v>
          </cell>
          <cell r="F9097">
            <v>371464.03542999999</v>
          </cell>
        </row>
        <row r="9098">
          <cell r="A9098" t="str">
            <v>Социальное обеспечение</v>
          </cell>
          <cell r="B9098">
            <v>200</v>
          </cell>
          <cell r="C9098" t="str">
            <v>000 1004 031P172040 313 260</v>
          </cell>
          <cell r="D9098">
            <v>393537.7</v>
          </cell>
          <cell r="E9098">
            <v>22073.664570000001</v>
          </cell>
          <cell r="F9098">
            <v>371464.03542999999</v>
          </cell>
        </row>
        <row r="9099">
          <cell r="A9099" t="str">
            <v>Пособия по социальной помощи населению в денежной форме</v>
          </cell>
          <cell r="B9099">
            <v>200</v>
          </cell>
          <cell r="C9099" t="str">
            <v>290 1004 031P172040 313 262</v>
          </cell>
          <cell r="D9099">
            <v>393537.7</v>
          </cell>
          <cell r="E9099">
            <v>22073.664570000001</v>
          </cell>
          <cell r="F9099">
            <v>371464.03542999999</v>
          </cell>
        </row>
        <row r="9100">
          <cell r="A9100" t="str">
            <v>Предоставление мер социальной поддержки и выплата ежемесячного пособия многодетным семьям (в денежной форме)</v>
          </cell>
          <cell r="B9100">
            <v>200</v>
          </cell>
          <cell r="C9100" t="str">
            <v>000 1004 031P172050 000 000</v>
          </cell>
          <cell r="D9100">
            <v>1108517</v>
          </cell>
          <cell r="E9100">
            <v>62143.870419999999</v>
          </cell>
          <cell r="F9100">
            <v>1046373.1295800001</v>
          </cell>
        </row>
        <row r="9101">
          <cell r="A9101" t="str">
            <v>Закупка товаров, работ и услуг для обеспечения государственных (муниципальных) нужд</v>
          </cell>
          <cell r="B9101">
            <v>200</v>
          </cell>
          <cell r="C9101" t="str">
            <v>000 1004 031P172050 200 000</v>
          </cell>
          <cell r="D9101">
            <v>13794.3</v>
          </cell>
          <cell r="E9101">
            <v>365.02884</v>
          </cell>
          <cell r="F9101">
            <v>13429.27116</v>
          </cell>
        </row>
        <row r="9102">
          <cell r="A9102" t="str">
            <v>Иные закупки товаров, работ и услуг для обеспечения государственных (муниципальных) нужд</v>
          </cell>
          <cell r="B9102">
            <v>200</v>
          </cell>
          <cell r="C9102" t="str">
            <v>000 1004 031P172050 240 000</v>
          </cell>
          <cell r="D9102">
            <v>13794.3</v>
          </cell>
          <cell r="E9102">
            <v>365.02884</v>
          </cell>
          <cell r="F9102">
            <v>13429.27116</v>
          </cell>
        </row>
        <row r="9103">
          <cell r="A9103" t="str">
            <v>Прочая закупка товаров, работ и услуг</v>
          </cell>
          <cell r="B9103">
            <v>200</v>
          </cell>
          <cell r="C9103" t="str">
            <v>000 1004 031P172050 244 000</v>
          </cell>
          <cell r="D9103">
            <v>13794.3</v>
          </cell>
          <cell r="E9103">
            <v>365.02884</v>
          </cell>
          <cell r="F9103">
            <v>13429.27116</v>
          </cell>
        </row>
        <row r="9104">
          <cell r="A9104" t="str">
            <v>Расходы</v>
          </cell>
          <cell r="B9104">
            <v>200</v>
          </cell>
          <cell r="C9104" t="str">
            <v>000 1004 031P172050 244 200</v>
          </cell>
          <cell r="D9104">
            <v>13794.3</v>
          </cell>
          <cell r="E9104">
            <v>365.02884</v>
          </cell>
          <cell r="F9104">
            <v>13429.27116</v>
          </cell>
        </row>
        <row r="9105">
          <cell r="A9105" t="str">
            <v>Оплата работ, услуг</v>
          </cell>
          <cell r="B9105">
            <v>200</v>
          </cell>
          <cell r="C9105" t="str">
            <v>000 1004 031P172050 244 220</v>
          </cell>
          <cell r="D9105">
            <v>13794.3</v>
          </cell>
          <cell r="E9105">
            <v>365.02884</v>
          </cell>
          <cell r="F9105">
            <v>13429.27116</v>
          </cell>
        </row>
        <row r="9106">
          <cell r="A9106" t="str">
            <v>Услуги связи</v>
          </cell>
          <cell r="B9106">
            <v>200</v>
          </cell>
          <cell r="C9106" t="str">
            <v>290 1004 031P172050 244 221</v>
          </cell>
          <cell r="D9106">
            <v>266.7</v>
          </cell>
          <cell r="E9106">
            <v>2.8050100000000002</v>
          </cell>
          <cell r="F9106">
            <v>263.89499000000001</v>
          </cell>
        </row>
        <row r="9107">
          <cell r="A9107" t="str">
            <v>Прочие работы, услуги</v>
          </cell>
          <cell r="B9107">
            <v>200</v>
          </cell>
          <cell r="C9107" t="str">
            <v>290 1004 031P172050 244 226</v>
          </cell>
          <cell r="D9107">
            <v>13527.6</v>
          </cell>
          <cell r="E9107">
            <v>362.22383000000002</v>
          </cell>
          <cell r="F9107">
            <v>13165.37617</v>
          </cell>
        </row>
        <row r="9108">
          <cell r="A9108" t="str">
            <v>Социальное обеспечение и иные выплаты населению</v>
          </cell>
          <cell r="B9108">
            <v>200</v>
          </cell>
          <cell r="C9108" t="str">
            <v>000 1004 031P172050 300 000</v>
          </cell>
          <cell r="D9108">
            <v>1094722.7</v>
          </cell>
          <cell r="E9108">
            <v>61778.84158</v>
          </cell>
          <cell r="F9108">
            <v>1032943.8584199999</v>
          </cell>
        </row>
        <row r="9109">
          <cell r="A9109" t="str">
            <v>Публичные нормативные социальные выплаты гражданам</v>
          </cell>
          <cell r="B9109">
            <v>200</v>
          </cell>
          <cell r="C9109" t="str">
            <v>000 1004 031P172050 310 000</v>
          </cell>
          <cell r="D9109">
            <v>1094722.7</v>
          </cell>
          <cell r="E9109">
            <v>61778.84158</v>
          </cell>
          <cell r="F9109">
            <v>1032943.8584199999</v>
          </cell>
        </row>
        <row r="9110">
          <cell r="A9110" t="str">
            <v>Пособия, компенсации, меры социальной поддержки по публичным нормативным обязательствам</v>
          </cell>
          <cell r="B9110">
            <v>200</v>
          </cell>
          <cell r="C9110" t="str">
            <v>000 1004 031P172050 313 000</v>
          </cell>
          <cell r="D9110">
            <v>1094722.7</v>
          </cell>
          <cell r="E9110">
            <v>61778.84158</v>
          </cell>
          <cell r="F9110">
            <v>1032943.8584199999</v>
          </cell>
        </row>
        <row r="9111">
          <cell r="A9111" t="str">
            <v>Расходы</v>
          </cell>
          <cell r="B9111">
            <v>200</v>
          </cell>
          <cell r="C9111" t="str">
            <v>000 1004 031P172050 313 200</v>
          </cell>
          <cell r="D9111">
            <v>1094722.7</v>
          </cell>
          <cell r="E9111">
            <v>61778.84158</v>
          </cell>
          <cell r="F9111">
            <v>1032943.8584199999</v>
          </cell>
        </row>
        <row r="9112">
          <cell r="A9112" t="str">
            <v>Социальное обеспечение</v>
          </cell>
          <cell r="B9112">
            <v>200</v>
          </cell>
          <cell r="C9112" t="str">
            <v>000 1004 031P172050 313 260</v>
          </cell>
          <cell r="D9112">
            <v>1094722.7</v>
          </cell>
          <cell r="E9112">
            <v>61778.84158</v>
          </cell>
          <cell r="F9112">
            <v>1032943.8584199999</v>
          </cell>
        </row>
        <row r="9113">
          <cell r="A9113" t="str">
            <v>Пособия по социальной помощи населению в денежной форме</v>
          </cell>
          <cell r="B9113">
            <v>200</v>
          </cell>
          <cell r="C9113" t="str">
            <v>290 1004 031P172050 313 262</v>
          </cell>
          <cell r="D9113">
            <v>1094722.7</v>
          </cell>
          <cell r="E9113">
            <v>61778.84158</v>
          </cell>
          <cell r="F9113">
            <v>1032943.8584199999</v>
          </cell>
        </row>
        <row r="9114">
          <cell r="A9114" t="str">
            <v>Единовременное пособие при рождении ребенка лицами из числа коренных малочисленных народов Севера</v>
          </cell>
          <cell r="B9114">
            <v>200</v>
          </cell>
          <cell r="C9114" t="str">
            <v>000 1004 031P172110 000 000</v>
          </cell>
          <cell r="D9114">
            <v>2455.5</v>
          </cell>
          <cell r="E9114">
            <v>146.25</v>
          </cell>
          <cell r="F9114">
            <v>2309.25</v>
          </cell>
        </row>
        <row r="9115">
          <cell r="A9115" t="str">
            <v>Закупка товаров, работ и услуг для обеспечения государственных (муниципальных) нужд</v>
          </cell>
          <cell r="B9115">
            <v>200</v>
          </cell>
          <cell r="C9115" t="str">
            <v>000 1004 031P172110 200 000</v>
          </cell>
          <cell r="D9115">
            <v>23</v>
          </cell>
          <cell r="E9115">
            <v>1.25</v>
          </cell>
          <cell r="F9115">
            <v>21.75</v>
          </cell>
        </row>
        <row r="9116">
          <cell r="A9116" t="str">
            <v>Иные закупки товаров, работ и услуг для обеспечения государственных (муниципальных) нужд</v>
          </cell>
          <cell r="B9116">
            <v>200</v>
          </cell>
          <cell r="C9116" t="str">
            <v>000 1004 031P172110 240 000</v>
          </cell>
          <cell r="D9116">
            <v>23</v>
          </cell>
          <cell r="E9116">
            <v>1.25</v>
          </cell>
          <cell r="F9116">
            <v>21.75</v>
          </cell>
        </row>
        <row r="9117">
          <cell r="A9117" t="str">
            <v>Прочая закупка товаров, работ и услуг</v>
          </cell>
          <cell r="B9117">
            <v>200</v>
          </cell>
          <cell r="C9117" t="str">
            <v>000 1004 031P172110 244 000</v>
          </cell>
          <cell r="D9117">
            <v>23</v>
          </cell>
          <cell r="E9117">
            <v>1.25</v>
          </cell>
          <cell r="F9117">
            <v>21.75</v>
          </cell>
        </row>
        <row r="9118">
          <cell r="A9118" t="str">
            <v>Расходы</v>
          </cell>
          <cell r="B9118">
            <v>200</v>
          </cell>
          <cell r="C9118" t="str">
            <v>000 1004 031P172110 244 200</v>
          </cell>
          <cell r="D9118">
            <v>23</v>
          </cell>
          <cell r="E9118">
            <v>1.25</v>
          </cell>
          <cell r="F9118">
            <v>21.75</v>
          </cell>
        </row>
        <row r="9119">
          <cell r="A9119" t="str">
            <v>Оплата работ, услуг</v>
          </cell>
          <cell r="B9119">
            <v>200</v>
          </cell>
          <cell r="C9119" t="str">
            <v>000 1004 031P172110 244 220</v>
          </cell>
          <cell r="D9119">
            <v>23</v>
          </cell>
          <cell r="E9119">
            <v>1.25</v>
          </cell>
          <cell r="F9119">
            <v>21.75</v>
          </cell>
        </row>
        <row r="9120">
          <cell r="A9120" t="str">
            <v>Услуги связи</v>
          </cell>
          <cell r="B9120">
            <v>200</v>
          </cell>
          <cell r="C9120" t="str">
            <v>290 1004 031P172110 244 221</v>
          </cell>
          <cell r="D9120">
            <v>2.9</v>
          </cell>
          <cell r="E9120" t="str">
            <v>-</v>
          </cell>
          <cell r="F9120">
            <v>2.9</v>
          </cell>
        </row>
        <row r="9121">
          <cell r="A9121" t="str">
            <v>Прочие работы, услуги</v>
          </cell>
          <cell r="B9121">
            <v>200</v>
          </cell>
          <cell r="C9121" t="str">
            <v>290 1004 031P172110 244 226</v>
          </cell>
          <cell r="D9121">
            <v>20.100000000000001</v>
          </cell>
          <cell r="E9121">
            <v>1.25</v>
          </cell>
          <cell r="F9121">
            <v>18.850000000000001</v>
          </cell>
        </row>
        <row r="9122">
          <cell r="A9122" t="str">
            <v>Социальное обеспечение и иные выплаты населению</v>
          </cell>
          <cell r="B9122">
            <v>200</v>
          </cell>
          <cell r="C9122" t="str">
            <v>000 1004 031P172110 300 000</v>
          </cell>
          <cell r="D9122">
            <v>2432.5</v>
          </cell>
          <cell r="E9122">
            <v>145</v>
          </cell>
          <cell r="F9122">
            <v>2287.5</v>
          </cell>
        </row>
        <row r="9123">
          <cell r="A9123" t="str">
            <v>Публичные нормативные социальные выплаты гражданам</v>
          </cell>
          <cell r="B9123">
            <v>200</v>
          </cell>
          <cell r="C9123" t="str">
            <v>000 1004 031P172110 310 000</v>
          </cell>
          <cell r="D9123">
            <v>2432.5</v>
          </cell>
          <cell r="E9123">
            <v>145</v>
          </cell>
          <cell r="F9123">
            <v>2287.5</v>
          </cell>
        </row>
        <row r="9124">
          <cell r="A9124" t="str">
            <v>Пособия, компенсации, меры социальной поддержки по публичным нормативным обязательствам</v>
          </cell>
          <cell r="B9124">
            <v>200</v>
          </cell>
          <cell r="C9124" t="str">
            <v>000 1004 031P172110 313 000</v>
          </cell>
          <cell r="D9124">
            <v>2432.5</v>
          </cell>
          <cell r="E9124">
            <v>145</v>
          </cell>
          <cell r="F9124">
            <v>2287.5</v>
          </cell>
        </row>
        <row r="9125">
          <cell r="A9125" t="str">
            <v>Расходы</v>
          </cell>
          <cell r="B9125">
            <v>200</v>
          </cell>
          <cell r="C9125" t="str">
            <v>000 1004 031P172110 313 200</v>
          </cell>
          <cell r="D9125">
            <v>2432.5</v>
          </cell>
          <cell r="E9125">
            <v>145</v>
          </cell>
          <cell r="F9125">
            <v>2287.5</v>
          </cell>
        </row>
        <row r="9126">
          <cell r="A9126" t="str">
            <v>Социальное обеспечение</v>
          </cell>
          <cell r="B9126">
            <v>200</v>
          </cell>
          <cell r="C9126" t="str">
            <v>000 1004 031P172110 313 260</v>
          </cell>
          <cell r="D9126">
            <v>2432.5</v>
          </cell>
          <cell r="E9126">
            <v>145</v>
          </cell>
          <cell r="F9126">
            <v>2287.5</v>
          </cell>
        </row>
        <row r="9127">
          <cell r="A9127" t="str">
            <v>Пособия по социальной помощи населению в денежной форме</v>
          </cell>
          <cell r="B9127">
            <v>200</v>
          </cell>
          <cell r="C9127" t="str">
            <v>290 1004 031P172110 313 262</v>
          </cell>
          <cell r="D9127">
            <v>2432.5</v>
          </cell>
          <cell r="E9127">
            <v>145</v>
          </cell>
          <cell r="F9127">
            <v>2287.5</v>
          </cell>
        </row>
        <row r="9128">
          <cell r="A9128" t="str">
            <v>Ежемесячная денежная выплата семьям в случае рождения третьего ребенка или последующих детей</v>
          </cell>
          <cell r="B9128">
            <v>200</v>
          </cell>
          <cell r="C9128" t="str">
            <v>000 1004 031P172130 000 000</v>
          </cell>
          <cell r="D9128">
            <v>778124.3</v>
          </cell>
          <cell r="E9128">
            <v>7207.7689099999998</v>
          </cell>
          <cell r="F9128">
            <v>770916.53109000006</v>
          </cell>
        </row>
        <row r="9129">
          <cell r="A9129" t="str">
            <v>Закупка товаров, работ и услуг для обеспечения государственных (муниципальных) нужд</v>
          </cell>
          <cell r="B9129">
            <v>200</v>
          </cell>
          <cell r="C9129" t="str">
            <v>000 1004 031P172130 200 000</v>
          </cell>
          <cell r="D9129">
            <v>8220.2999999999993</v>
          </cell>
          <cell r="E9129">
            <v>47.499730000000007</v>
          </cell>
          <cell r="F9129">
            <v>8172.8002699999997</v>
          </cell>
        </row>
        <row r="9130">
          <cell r="A9130" t="str">
            <v>Иные закупки товаров, работ и услуг для обеспечения государственных (муниципальных) нужд</v>
          </cell>
          <cell r="B9130">
            <v>200</v>
          </cell>
          <cell r="C9130" t="str">
            <v>000 1004 031P172130 240 000</v>
          </cell>
          <cell r="D9130">
            <v>8220.2999999999993</v>
          </cell>
          <cell r="E9130">
            <v>47.499730000000007</v>
          </cell>
          <cell r="F9130">
            <v>8172.8002699999997</v>
          </cell>
        </row>
        <row r="9131">
          <cell r="A9131" t="str">
            <v>Прочая закупка товаров, работ и услуг</v>
          </cell>
          <cell r="B9131">
            <v>200</v>
          </cell>
          <cell r="C9131" t="str">
            <v>000 1004 031P172130 244 000</v>
          </cell>
          <cell r="D9131">
            <v>8220.2999999999993</v>
          </cell>
          <cell r="E9131">
            <v>47.499730000000007</v>
          </cell>
          <cell r="F9131">
            <v>8172.8002699999997</v>
          </cell>
        </row>
        <row r="9132">
          <cell r="A9132" t="str">
            <v>Расходы</v>
          </cell>
          <cell r="B9132">
            <v>200</v>
          </cell>
          <cell r="C9132" t="str">
            <v>000 1004 031P172130 244 200</v>
          </cell>
          <cell r="D9132">
            <v>8220.2999999999993</v>
          </cell>
          <cell r="E9132">
            <v>47.499730000000007</v>
          </cell>
          <cell r="F9132">
            <v>8172.8002699999997</v>
          </cell>
        </row>
        <row r="9133">
          <cell r="A9133" t="str">
            <v>Оплата работ, услуг</v>
          </cell>
          <cell r="B9133">
            <v>200</v>
          </cell>
          <cell r="C9133" t="str">
            <v>000 1004 031P172130 244 220</v>
          </cell>
          <cell r="D9133">
            <v>8220.2999999999993</v>
          </cell>
          <cell r="E9133">
            <v>47.499730000000007</v>
          </cell>
          <cell r="F9133">
            <v>8172.8002699999997</v>
          </cell>
        </row>
        <row r="9134">
          <cell r="A9134" t="str">
            <v>Услуги связи</v>
          </cell>
          <cell r="B9134">
            <v>200</v>
          </cell>
          <cell r="C9134" t="str">
            <v>290 1004 031P172130 244 221</v>
          </cell>
          <cell r="D9134">
            <v>257.8</v>
          </cell>
          <cell r="E9134">
            <v>1.8548499999999999</v>
          </cell>
          <cell r="F9134">
            <v>255.94514999999998</v>
          </cell>
        </row>
        <row r="9135">
          <cell r="A9135" t="str">
            <v>Прочие работы, услуги</v>
          </cell>
          <cell r="B9135">
            <v>200</v>
          </cell>
          <cell r="C9135" t="str">
            <v>290 1004 031P172130 244 226</v>
          </cell>
          <cell r="D9135">
            <v>7962.5</v>
          </cell>
          <cell r="E9135">
            <v>45.644880000000001</v>
          </cell>
          <cell r="F9135">
            <v>7916.8551200000002</v>
          </cell>
        </row>
        <row r="9136">
          <cell r="A9136" t="str">
            <v>Социальное обеспечение и иные выплаты населению</v>
          </cell>
          <cell r="B9136">
            <v>200</v>
          </cell>
          <cell r="C9136" t="str">
            <v>000 1004 031P172130 300 000</v>
          </cell>
          <cell r="D9136">
            <v>769904</v>
          </cell>
          <cell r="E9136">
            <v>7160.2691799999993</v>
          </cell>
          <cell r="F9136">
            <v>762743.73082000006</v>
          </cell>
        </row>
        <row r="9137">
          <cell r="A9137" t="str">
            <v>Публичные нормативные социальные выплаты гражданам</v>
          </cell>
          <cell r="B9137">
            <v>200</v>
          </cell>
          <cell r="C9137" t="str">
            <v>000 1004 031P172130 310 000</v>
          </cell>
          <cell r="D9137">
            <v>769904</v>
          </cell>
          <cell r="E9137">
            <v>7160.2691799999993</v>
          </cell>
          <cell r="F9137">
            <v>762743.73082000006</v>
          </cell>
        </row>
        <row r="9138">
          <cell r="A9138" t="str">
            <v>Пособия, компенсации, меры социальной поддержки по публичным нормативным обязательствам</v>
          </cell>
          <cell r="B9138">
            <v>200</v>
          </cell>
          <cell r="C9138" t="str">
            <v>000 1004 031P172130 313 000</v>
          </cell>
          <cell r="D9138">
            <v>769904</v>
          </cell>
          <cell r="E9138">
            <v>7160.2691799999993</v>
          </cell>
          <cell r="F9138">
            <v>762743.73082000006</v>
          </cell>
        </row>
        <row r="9139">
          <cell r="A9139" t="str">
            <v>Расходы</v>
          </cell>
          <cell r="B9139">
            <v>200</v>
          </cell>
          <cell r="C9139" t="str">
            <v>000 1004 031P172130 313 200</v>
          </cell>
          <cell r="D9139">
            <v>769904</v>
          </cell>
          <cell r="E9139">
            <v>7160.2691799999993</v>
          </cell>
          <cell r="F9139">
            <v>762743.73082000006</v>
          </cell>
        </row>
        <row r="9140">
          <cell r="A9140" t="str">
            <v>Социальное обеспечение</v>
          </cell>
          <cell r="B9140">
            <v>200</v>
          </cell>
          <cell r="C9140" t="str">
            <v>000 1004 031P172130 313 260</v>
          </cell>
          <cell r="D9140">
            <v>769904</v>
          </cell>
          <cell r="E9140">
            <v>7160.2691799999993</v>
          </cell>
          <cell r="F9140">
            <v>762743.73082000006</v>
          </cell>
        </row>
        <row r="9141">
          <cell r="A9141" t="str">
            <v>Пособия по социальной помощи населению в денежной форме</v>
          </cell>
          <cell r="B9141">
            <v>200</v>
          </cell>
          <cell r="C9141" t="str">
            <v>290 1004 031P172130 313 262</v>
          </cell>
          <cell r="D9141">
            <v>769904</v>
          </cell>
          <cell r="E9141">
            <v>7160.2691799999993</v>
          </cell>
          <cell r="F9141">
            <v>762743.73082000006</v>
          </cell>
        </row>
        <row r="9142">
          <cell r="A9142" t="str">
            <v>Предоставление подарка "Расту в Югре"</v>
          </cell>
          <cell r="B9142">
            <v>200</v>
          </cell>
          <cell r="C9142" t="str">
            <v>000 1004 031P172360 000 000</v>
          </cell>
          <cell r="D9142">
            <v>460176.2</v>
          </cell>
          <cell r="E9142">
            <v>12062.08</v>
          </cell>
          <cell r="F9142">
            <v>448114.12</v>
          </cell>
        </row>
        <row r="9143">
          <cell r="A9143" t="str">
            <v>Закупка товаров, работ и услуг для обеспечения государственных (муниципальных) нужд</v>
          </cell>
          <cell r="B9143">
            <v>200</v>
          </cell>
          <cell r="C9143" t="str">
            <v>000 1004 031P172360 200 000</v>
          </cell>
          <cell r="D9143">
            <v>4451.2</v>
          </cell>
          <cell r="E9143">
            <v>62.08</v>
          </cell>
          <cell r="F9143">
            <v>4389.12</v>
          </cell>
        </row>
        <row r="9144">
          <cell r="A9144" t="str">
            <v>Иные закупки товаров, работ и услуг для обеспечения государственных (муниципальных) нужд</v>
          </cell>
          <cell r="B9144">
            <v>200</v>
          </cell>
          <cell r="C9144" t="str">
            <v>000 1004 031P172360 240 000</v>
          </cell>
          <cell r="D9144">
            <v>4451.2</v>
          </cell>
          <cell r="E9144">
            <v>62.08</v>
          </cell>
          <cell r="F9144">
            <v>4389.12</v>
          </cell>
        </row>
        <row r="9145">
          <cell r="A9145" t="str">
            <v>Прочая закупка товаров, работ и услуг</v>
          </cell>
          <cell r="B9145">
            <v>200</v>
          </cell>
          <cell r="C9145" t="str">
            <v>000 1004 031P172360 244 000</v>
          </cell>
          <cell r="D9145">
            <v>4451.2</v>
          </cell>
          <cell r="E9145">
            <v>62.08</v>
          </cell>
          <cell r="F9145">
            <v>4389.12</v>
          </cell>
        </row>
        <row r="9146">
          <cell r="A9146" t="str">
            <v>Расходы</v>
          </cell>
          <cell r="B9146">
            <v>200</v>
          </cell>
          <cell r="C9146" t="str">
            <v>000 1004 031P172360 244 200</v>
          </cell>
          <cell r="D9146">
            <v>4451.2</v>
          </cell>
          <cell r="E9146">
            <v>62.08</v>
          </cell>
          <cell r="F9146">
            <v>4389.12</v>
          </cell>
        </row>
        <row r="9147">
          <cell r="A9147" t="str">
            <v>Оплата работ, услуг</v>
          </cell>
          <cell r="B9147">
            <v>200</v>
          </cell>
          <cell r="C9147" t="str">
            <v>000 1004 031P172360 244 220</v>
          </cell>
          <cell r="D9147">
            <v>4451.2</v>
          </cell>
          <cell r="E9147">
            <v>62.08</v>
          </cell>
          <cell r="F9147">
            <v>4389.12</v>
          </cell>
        </row>
        <row r="9148">
          <cell r="A9148" t="str">
            <v>Прочие работы, услуги</v>
          </cell>
          <cell r="B9148">
            <v>200</v>
          </cell>
          <cell r="C9148" t="str">
            <v>290 1004 031P172360 244 226</v>
          </cell>
          <cell r="D9148">
            <v>4451.2</v>
          </cell>
          <cell r="E9148">
            <v>62.08</v>
          </cell>
          <cell r="F9148">
            <v>4389.12</v>
          </cell>
        </row>
        <row r="9149">
          <cell r="A9149" t="str">
            <v>Социальное обеспечение и иные выплаты населению</v>
          </cell>
          <cell r="B9149">
            <v>200</v>
          </cell>
          <cell r="C9149" t="str">
            <v>000 1004 031P172360 300 000</v>
          </cell>
          <cell r="D9149">
            <v>455725</v>
          </cell>
          <cell r="E9149">
            <v>12000</v>
          </cell>
          <cell r="F9149">
            <v>443725</v>
          </cell>
        </row>
        <row r="9150">
          <cell r="A9150" t="str">
            <v>Публичные нормативные социальные выплаты гражданам</v>
          </cell>
          <cell r="B9150">
            <v>200</v>
          </cell>
          <cell r="C9150" t="str">
            <v>000 1004 031P172360 310 000</v>
          </cell>
          <cell r="D9150">
            <v>455725</v>
          </cell>
          <cell r="E9150">
            <v>12000</v>
          </cell>
          <cell r="F9150">
            <v>443725</v>
          </cell>
        </row>
        <row r="9151">
          <cell r="A9151" t="str">
            <v>Пособия, компенсации, меры социальной поддержки по публичным нормативным обязательствам</v>
          </cell>
          <cell r="B9151">
            <v>200</v>
          </cell>
          <cell r="C9151" t="str">
            <v>000 1004 031P172360 313 000</v>
          </cell>
          <cell r="D9151">
            <v>455725</v>
          </cell>
          <cell r="E9151">
            <v>12000</v>
          </cell>
          <cell r="F9151">
            <v>443725</v>
          </cell>
        </row>
        <row r="9152">
          <cell r="A9152" t="str">
            <v>Расходы</v>
          </cell>
          <cell r="B9152">
            <v>200</v>
          </cell>
          <cell r="C9152" t="str">
            <v>000 1004 031P172360 313 200</v>
          </cell>
          <cell r="D9152">
            <v>455725</v>
          </cell>
          <cell r="E9152">
            <v>12000</v>
          </cell>
          <cell r="F9152">
            <v>443725</v>
          </cell>
        </row>
        <row r="9153">
          <cell r="A9153" t="str">
            <v>Социальное обеспечение</v>
          </cell>
          <cell r="B9153">
            <v>200</v>
          </cell>
          <cell r="C9153" t="str">
            <v>000 1004 031P172360 313 260</v>
          </cell>
          <cell r="D9153">
            <v>455725</v>
          </cell>
          <cell r="E9153">
            <v>12000</v>
          </cell>
          <cell r="F9153">
            <v>443725</v>
          </cell>
        </row>
        <row r="9154">
          <cell r="A9154" t="str">
            <v>Пособия по социальной помощи населению в денежной форме</v>
          </cell>
          <cell r="B9154">
            <v>200</v>
          </cell>
          <cell r="C9154" t="str">
            <v>290 1004 031P172360 313 262</v>
          </cell>
          <cell r="D9154">
            <v>455725</v>
          </cell>
          <cell r="E9154">
            <v>12000</v>
          </cell>
          <cell r="F9154">
            <v>443725</v>
          </cell>
        </row>
        <row r="9155">
          <cell r="A9155" t="str">
            <v>Выплаты детям-сиротам и детям, оставшимся без попечения родителей, лицам из числа детей-сирот и детей, оставшихся без попечения родителей, обучающимся в государственных профессиональных образовательных организациях Ханты-Мансийского автономного округа – Ю</v>
          </cell>
          <cell r="B9155">
            <v>200</v>
          </cell>
          <cell r="C9155" t="str">
            <v>000 1004 0520171160 000 000</v>
          </cell>
          <cell r="D9155">
            <v>3048.7</v>
          </cell>
          <cell r="E9155">
            <v>174.92920000000001</v>
          </cell>
          <cell r="F9155">
            <v>2873.7707999999998</v>
          </cell>
        </row>
        <row r="9156">
          <cell r="A9156" t="str">
            <v>Социальное обеспечение и иные выплаты населению</v>
          </cell>
          <cell r="B9156">
            <v>200</v>
          </cell>
          <cell r="C9156" t="str">
            <v>000 1004 0520171160 300 000</v>
          </cell>
          <cell r="D9156">
            <v>3048.7</v>
          </cell>
          <cell r="E9156">
            <v>174.92920000000001</v>
          </cell>
          <cell r="F9156">
            <v>2873.7707999999998</v>
          </cell>
        </row>
        <row r="9157">
          <cell r="A9157" t="str">
            <v>Социальные выплаты гражданам, кроме публичных нормативных социальных выплат</v>
          </cell>
          <cell r="B9157">
            <v>200</v>
          </cell>
          <cell r="C9157" t="str">
            <v>000 1004 0520171160 320 000</v>
          </cell>
          <cell r="D9157">
            <v>3048.7</v>
          </cell>
          <cell r="E9157">
            <v>174.92920000000001</v>
          </cell>
          <cell r="F9157">
            <v>2873.7707999999998</v>
          </cell>
        </row>
        <row r="9158">
          <cell r="A9158" t="str">
            <v>Пособия, компенсации и иные социальные выплаты гражданам, кроме публичных нормативных обязательств</v>
          </cell>
          <cell r="B9158">
            <v>200</v>
          </cell>
          <cell r="C9158" t="str">
            <v>000 1004 0520171160 321 000</v>
          </cell>
          <cell r="D9158">
            <v>3048.7</v>
          </cell>
          <cell r="E9158">
            <v>174.92920000000001</v>
          </cell>
          <cell r="F9158">
            <v>2873.7707999999998</v>
          </cell>
        </row>
        <row r="9159">
          <cell r="A9159" t="str">
            <v>Расходы</v>
          </cell>
          <cell r="B9159">
            <v>200</v>
          </cell>
          <cell r="C9159" t="str">
            <v>000 1004 0520171160 321 200</v>
          </cell>
          <cell r="D9159">
            <v>3048.7</v>
          </cell>
          <cell r="E9159">
            <v>174.92920000000001</v>
          </cell>
          <cell r="F9159">
            <v>2873.7707999999998</v>
          </cell>
        </row>
        <row r="9160">
          <cell r="A9160" t="str">
            <v>Социальное обеспечение</v>
          </cell>
          <cell r="B9160">
            <v>200</v>
          </cell>
          <cell r="C9160" t="str">
            <v>000 1004 0520171160 321 260</v>
          </cell>
          <cell r="D9160">
            <v>3048.7</v>
          </cell>
          <cell r="E9160">
            <v>174.92920000000001</v>
          </cell>
          <cell r="F9160">
            <v>2873.7707999999998</v>
          </cell>
        </row>
        <row r="9161">
          <cell r="A9161" t="str">
            <v>Пособия по социальной помощи населению в денежной форме</v>
          </cell>
          <cell r="B9161">
            <v>200</v>
          </cell>
          <cell r="C9161" t="str">
            <v>240 1004 0520171160 321 262</v>
          </cell>
          <cell r="D9161">
            <v>15.6</v>
          </cell>
          <cell r="E9161" t="str">
            <v>-</v>
          </cell>
          <cell r="F9161">
            <v>15.6</v>
          </cell>
        </row>
        <row r="9162">
          <cell r="A9162" t="str">
            <v>Пособия по социальной помощи населению в натуральной форме</v>
          </cell>
          <cell r="B9162">
            <v>200</v>
          </cell>
          <cell r="C9162" t="str">
            <v>240 1004 0520171160 321 263</v>
          </cell>
          <cell r="D9162">
            <v>3033.1</v>
          </cell>
          <cell r="E9162">
            <v>174.92920000000001</v>
          </cell>
          <cell r="F9162">
            <v>2858.1707999999999</v>
          </cell>
        </row>
        <row r="9163">
          <cell r="A9163" t="str">
            <v>Государственная программа "Развитие физической культуры и спорта"</v>
          </cell>
          <cell r="B9163">
            <v>200</v>
          </cell>
          <cell r="C9163" t="str">
            <v>000 1004 0600000000 000 000</v>
          </cell>
          <cell r="D9163">
            <v>646.20000000000005</v>
          </cell>
          <cell r="E9163">
            <v>49.941000000000003</v>
          </cell>
          <cell r="F9163">
            <v>596.25900000000001</v>
          </cell>
        </row>
        <row r="9164">
          <cell r="A9164" t="str">
            <v>Подпрограмма "Управление развитием отрасли физической культуры и спорта"</v>
          </cell>
          <cell r="B9164">
            <v>200</v>
          </cell>
          <cell r="C9164" t="str">
            <v>000 1004 0630000000 000 000</v>
          </cell>
          <cell r="D9164">
            <v>646.20000000000005</v>
          </cell>
          <cell r="E9164">
            <v>49.941000000000003</v>
          </cell>
          <cell r="F9164">
            <v>596.25900000000001</v>
          </cell>
        </row>
        <row r="9165">
          <cell r="A9165" t="str">
            <v>Основное мероприятие "Обеспечение выполнения полномочий и функций Департамента физической культуры и спорта Ханты-Мансийского автономного округа – Югры"</v>
          </cell>
          <cell r="B9165">
            <v>200</v>
          </cell>
          <cell r="C9165" t="str">
            <v>000 1004 0630100000 000 000</v>
          </cell>
          <cell r="D9165">
            <v>646.20000000000005</v>
          </cell>
          <cell r="E9165">
            <v>49.941000000000003</v>
          </cell>
          <cell r="F9165">
            <v>596.25900000000001</v>
          </cell>
        </row>
        <row r="9166">
          <cell r="A9166" t="str">
            <v>Выплаты детям-сиротам и детям, оставшимся без попечения родителей, лицам из числа детей-сирот и детей, оставшихся без попечения родителей, обучающимся в государственных профессиональных образовательных организациях Ханты-Мансийского автономного округа – Ю</v>
          </cell>
          <cell r="B9166">
            <v>200</v>
          </cell>
          <cell r="C9166" t="str">
            <v>000 1004 0630171160 000 000</v>
          </cell>
          <cell r="D9166">
            <v>646.20000000000005</v>
          </cell>
          <cell r="E9166">
            <v>49.941000000000003</v>
          </cell>
          <cell r="F9166">
            <v>596.25900000000001</v>
          </cell>
        </row>
        <row r="9167">
          <cell r="A9167" t="str">
            <v>Социальное обеспечение и иные выплаты населению</v>
          </cell>
          <cell r="B9167">
            <v>200</v>
          </cell>
          <cell r="C9167" t="str">
            <v>000 1004 0630171160 300 000</v>
          </cell>
          <cell r="D9167">
            <v>646.20000000000005</v>
          </cell>
          <cell r="E9167">
            <v>49.941000000000003</v>
          </cell>
          <cell r="F9167">
            <v>596.25900000000001</v>
          </cell>
        </row>
        <row r="9168">
          <cell r="A9168" t="str">
            <v>Социальные выплаты гражданам, кроме публичных нормативных социальных выплат</v>
          </cell>
          <cell r="B9168">
            <v>200</v>
          </cell>
          <cell r="C9168" t="str">
            <v>000 1004 0630171160 320 000</v>
          </cell>
          <cell r="D9168">
            <v>646.20000000000005</v>
          </cell>
          <cell r="E9168">
            <v>49.941000000000003</v>
          </cell>
          <cell r="F9168">
            <v>596.25900000000001</v>
          </cell>
        </row>
        <row r="9169">
          <cell r="A9169" t="str">
            <v>Пособия, компенсации и иные социальные выплаты гражданам, кроме публичных нормативных обязательств</v>
          </cell>
          <cell r="B9169">
            <v>200</v>
          </cell>
          <cell r="C9169" t="str">
            <v>000 1004 0630171160 321 000</v>
          </cell>
          <cell r="D9169">
            <v>646.20000000000005</v>
          </cell>
          <cell r="E9169">
            <v>49.941000000000003</v>
          </cell>
          <cell r="F9169">
            <v>596.25900000000001</v>
          </cell>
        </row>
        <row r="9170">
          <cell r="A9170" t="str">
            <v>Расходы</v>
          </cell>
          <cell r="B9170">
            <v>200</v>
          </cell>
          <cell r="C9170" t="str">
            <v>000 1004 0630171160 321 200</v>
          </cell>
          <cell r="D9170">
            <v>646.20000000000005</v>
          </cell>
          <cell r="E9170">
            <v>49.941000000000003</v>
          </cell>
          <cell r="F9170">
            <v>596.25900000000001</v>
          </cell>
        </row>
        <row r="9171">
          <cell r="A9171" t="str">
            <v>Социальное обеспечение</v>
          </cell>
          <cell r="B9171">
            <v>200</v>
          </cell>
          <cell r="C9171" t="str">
            <v>000 1004 0630171160 321 260</v>
          </cell>
          <cell r="D9171">
            <v>646.20000000000005</v>
          </cell>
          <cell r="E9171">
            <v>49.941000000000003</v>
          </cell>
          <cell r="F9171">
            <v>596.25900000000001</v>
          </cell>
        </row>
        <row r="9172">
          <cell r="A9172" t="str">
            <v>Пособия по социальной помощи населению в натуральной форме</v>
          </cell>
          <cell r="B9172">
            <v>200</v>
          </cell>
          <cell r="C9172" t="str">
            <v>270 1004 0630171160 321 263</v>
          </cell>
          <cell r="D9172">
            <v>646.20000000000005</v>
          </cell>
          <cell r="E9172">
            <v>49.941000000000003</v>
          </cell>
          <cell r="F9172">
            <v>596.25900000000001</v>
          </cell>
        </row>
        <row r="9173">
          <cell r="A9173" t="str">
            <v>Государственная программа "Развитие жилищной сферы"</v>
          </cell>
          <cell r="B9173">
            <v>200</v>
          </cell>
          <cell r="C9173" t="str">
            <v>000 1004 1100000000 000 000</v>
          </cell>
          <cell r="D9173">
            <v>98809.600000000006</v>
          </cell>
          <cell r="E9173" t="str">
            <v>-</v>
          </cell>
          <cell r="F9173">
            <v>98809.600000000006</v>
          </cell>
        </row>
        <row r="9174">
          <cell r="A9174" t="str">
            <v>Подпрограмма "Обеспечение мерами государственной поддержки по улучшению жилищных условий отдельных категорий граждан"</v>
          </cell>
          <cell r="B9174">
            <v>200</v>
          </cell>
          <cell r="C9174" t="str">
            <v>000 1004 1150000000 000 000</v>
          </cell>
          <cell r="D9174">
            <v>98809.600000000006</v>
          </cell>
          <cell r="E9174" t="str">
            <v>-</v>
          </cell>
          <cell r="F9174">
            <v>98809.600000000006</v>
          </cell>
        </row>
        <row r="9175">
          <cell r="A9175" t="str">
            <v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v>
          </cell>
          <cell r="B9175">
            <v>200</v>
          </cell>
          <cell r="C9175" t="str">
            <v>000 1004 1151000000 000 000</v>
          </cell>
          <cell r="D9175">
            <v>98809.600000000006</v>
          </cell>
          <cell r="E9175" t="str">
            <v>-</v>
          </cell>
          <cell r="F9175">
            <v>98809.600000000006</v>
          </cell>
        </row>
        <row r="9176">
          <cell r="A9176" t="str">
            <v>Реализация мероприятий по обеспечению жильем молодых семей</v>
          </cell>
          <cell r="B9176">
            <v>200</v>
          </cell>
          <cell r="C9176" t="str">
            <v>000 1004 11510R4970 000 000</v>
          </cell>
          <cell r="D9176">
            <v>98809.600000000006</v>
          </cell>
          <cell r="E9176" t="str">
            <v>-</v>
          </cell>
          <cell r="F9176">
            <v>98809.600000000006</v>
          </cell>
        </row>
        <row r="9177">
          <cell r="A9177" t="str">
            <v>Межбюджетные трансферты</v>
          </cell>
          <cell r="B9177">
            <v>200</v>
          </cell>
          <cell r="C9177" t="str">
            <v>000 1004 11510R4970 500 000</v>
          </cell>
          <cell r="D9177">
            <v>98809.600000000006</v>
          </cell>
          <cell r="E9177" t="str">
            <v>-</v>
          </cell>
          <cell r="F9177">
            <v>98809.600000000006</v>
          </cell>
        </row>
        <row r="9178">
          <cell r="A9178" t="str">
            <v>Субсидии</v>
          </cell>
          <cell r="B9178">
            <v>200</v>
          </cell>
          <cell r="C9178" t="str">
            <v>000 1004 11510R4970 520 000</v>
          </cell>
          <cell r="D9178">
            <v>98809.600000000006</v>
          </cell>
          <cell r="E9178" t="str">
            <v>-</v>
          </cell>
          <cell r="F9178">
            <v>98809.600000000006</v>
          </cell>
        </row>
        <row r="9179">
          <cell r="A9179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9179">
            <v>200</v>
          </cell>
          <cell r="C9179" t="str">
            <v>000 1004 11510R4970 521 000</v>
          </cell>
          <cell r="D9179">
            <v>98809.600000000006</v>
          </cell>
          <cell r="E9179" t="str">
            <v>-</v>
          </cell>
          <cell r="F9179">
            <v>98809.600000000006</v>
          </cell>
        </row>
        <row r="9180">
          <cell r="A9180" t="str">
            <v>Расходы</v>
          </cell>
          <cell r="B9180">
            <v>200</v>
          </cell>
          <cell r="C9180" t="str">
            <v>000 1004 11510R4970 521 200</v>
          </cell>
          <cell r="D9180">
            <v>98809.600000000006</v>
          </cell>
          <cell r="E9180" t="str">
            <v>-</v>
          </cell>
          <cell r="F9180">
            <v>98809.600000000006</v>
          </cell>
        </row>
        <row r="9181">
          <cell r="A9181" t="str">
            <v>Безвозмездные перечисления бюджетам</v>
          </cell>
          <cell r="B9181">
            <v>200</v>
          </cell>
          <cell r="C9181" t="str">
            <v>000 1004 11510R4970 521 250</v>
          </cell>
          <cell r="D9181">
            <v>98809.600000000006</v>
          </cell>
          <cell r="E9181" t="str">
            <v>-</v>
          </cell>
          <cell r="F9181">
            <v>98809.600000000006</v>
          </cell>
        </row>
        <row r="9182">
          <cell r="A9182" t="str">
            <v>Перечисления другим бюджетам бюджетной системы Российской Федерации</v>
          </cell>
          <cell r="B9182">
            <v>200</v>
          </cell>
          <cell r="C9182" t="str">
            <v>480 1004 11510R4970 521 251</v>
          </cell>
          <cell r="D9182">
            <v>98809.600000000006</v>
          </cell>
          <cell r="E9182" t="str">
            <v>-</v>
          </cell>
          <cell r="F9182">
            <v>98809.600000000006</v>
          </cell>
        </row>
        <row r="9183">
          <cell r="A9183" t="str">
            <v>Другие вопросы в области социальной политики</v>
          </cell>
          <cell r="B9183">
            <v>200</v>
          </cell>
          <cell r="C9183" t="str">
            <v>000 1006 0000000000 000 000</v>
          </cell>
          <cell r="D9183">
            <v>1693983.3</v>
          </cell>
          <cell r="E9183">
            <v>75169.814510000011</v>
          </cell>
          <cell r="F9183">
            <v>1618813.4854900001</v>
          </cell>
        </row>
        <row r="9184">
          <cell r="A9184" t="str">
            <v>Государственная программа "Социальное и демографическое развитие"</v>
          </cell>
          <cell r="B9184">
            <v>200</v>
          </cell>
          <cell r="C9184" t="str">
            <v>000 1006 0300000000 000 000</v>
          </cell>
          <cell r="D9184">
            <v>1161524.7</v>
          </cell>
          <cell r="E9184">
            <v>72735.333559999999</v>
          </cell>
          <cell r="F9184">
            <v>1088789.36644</v>
          </cell>
        </row>
        <row r="9185">
          <cell r="A9185" t="str">
            <v>Подпрограмма "Поддержка семьи, материнства и детства"</v>
          </cell>
          <cell r="B9185">
            <v>200</v>
          </cell>
          <cell r="C9185" t="str">
            <v>000 1006 0310000000 000 000</v>
          </cell>
          <cell r="D9185">
            <v>714381.6</v>
          </cell>
          <cell r="E9185">
            <v>62297.672359999997</v>
          </cell>
          <cell r="F9185">
            <v>652083.92764000001</v>
          </cell>
        </row>
        <row r="9186">
          <cell r="A9186" t="str">
            <v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попечения родителей"</v>
          </cell>
          <cell r="B9186">
            <v>200</v>
          </cell>
          <cell r="C9186" t="str">
            <v>000 1006 0310200000 000 000</v>
          </cell>
          <cell r="D9186">
            <v>609603.30000000005</v>
          </cell>
          <cell r="E9186">
            <v>61307.672359999997</v>
          </cell>
          <cell r="F9186">
            <v>548295.62763999996</v>
          </cell>
        </row>
        <row r="9187">
          <cell r="A9187" t="str">
            <v>Единая субвенция на осуществление деятельности по опеке и попечительству</v>
          </cell>
          <cell r="B9187">
            <v>200</v>
          </cell>
          <cell r="C9187" t="str">
            <v>000 1006 0310284320 000 000</v>
          </cell>
          <cell r="D9187">
            <v>609603.30000000005</v>
          </cell>
          <cell r="E9187">
            <v>61307.672359999997</v>
          </cell>
          <cell r="F9187">
            <v>548295.62763999996</v>
          </cell>
        </row>
        <row r="9188">
          <cell r="A9188" t="str">
            <v>Межбюджетные трансферты</v>
          </cell>
          <cell r="B9188">
            <v>200</v>
          </cell>
          <cell r="C9188" t="str">
            <v>000 1006 0310284320 500 000</v>
          </cell>
          <cell r="D9188">
            <v>609603.30000000005</v>
          </cell>
          <cell r="E9188">
            <v>61307.672359999997</v>
          </cell>
          <cell r="F9188">
            <v>548295.62763999996</v>
          </cell>
        </row>
        <row r="9189">
          <cell r="A9189" t="str">
            <v>Субвенции</v>
          </cell>
          <cell r="B9189">
            <v>200</v>
          </cell>
          <cell r="C9189" t="str">
            <v>000 1006 0310284320 530 000</v>
          </cell>
          <cell r="D9189">
            <v>609603.30000000005</v>
          </cell>
          <cell r="E9189">
            <v>61307.672359999997</v>
          </cell>
          <cell r="F9189">
            <v>548295.62763999996</v>
          </cell>
        </row>
        <row r="9190">
          <cell r="A9190" t="str">
            <v>Расходы</v>
          </cell>
          <cell r="B9190">
            <v>200</v>
          </cell>
          <cell r="C9190" t="str">
            <v>000 1006 0310284320 530 200</v>
          </cell>
          <cell r="D9190">
            <v>609603.30000000005</v>
          </cell>
          <cell r="E9190">
            <v>61307.672359999997</v>
          </cell>
          <cell r="F9190">
            <v>548295.62763999996</v>
          </cell>
        </row>
        <row r="9191">
          <cell r="A9191" t="str">
            <v>Безвозмездные перечисления бюджетам</v>
          </cell>
          <cell r="B9191">
            <v>200</v>
          </cell>
          <cell r="C9191" t="str">
            <v>000 1006 0310284320 530 250</v>
          </cell>
          <cell r="D9191">
            <v>609603.30000000005</v>
          </cell>
          <cell r="E9191">
            <v>61307.672359999997</v>
          </cell>
          <cell r="F9191">
            <v>548295.62763999996</v>
          </cell>
        </row>
        <row r="9192">
          <cell r="A9192" t="str">
            <v>Перечисления другим бюджетам бюджетной системы Российской Федерации</v>
          </cell>
          <cell r="B9192">
            <v>200</v>
          </cell>
          <cell r="C9192" t="str">
            <v>500 1006 0310284320 530 251</v>
          </cell>
          <cell r="D9192">
            <v>609603.30000000005</v>
          </cell>
          <cell r="E9192">
            <v>61307.672359999997</v>
          </cell>
          <cell r="F9192">
            <v>548295.62763999996</v>
          </cell>
        </row>
        <row r="9193">
          <cell r="A9193" t="str">
            <v>Основное мероприятие "Популяризация семейных ценностей и защита интересов детей"</v>
          </cell>
          <cell r="B9193">
            <v>200</v>
          </cell>
          <cell r="C9193" t="str">
            <v>000 1006 0310500000 000 000</v>
          </cell>
          <cell r="D9193">
            <v>104778.3</v>
          </cell>
          <cell r="E9193">
            <v>990</v>
          </cell>
          <cell r="F9193">
            <v>103788.3</v>
          </cell>
        </row>
        <row r="9194">
          <cell r="A9194" t="str">
            <v>Реализация мероприятий</v>
          </cell>
          <cell r="B9194">
            <v>200</v>
          </cell>
          <cell r="C9194" t="str">
            <v>000 1006 0310599990 000 000</v>
          </cell>
          <cell r="D9194">
            <v>104778.3</v>
          </cell>
          <cell r="E9194">
            <v>990</v>
          </cell>
          <cell r="F9194">
            <v>103788.3</v>
          </cell>
        </row>
        <row r="9195">
          <cell r="A9195" t="str">
            <v>Закупка товаров, работ и услуг для обеспечения государственных (муниципальных) нужд</v>
          </cell>
          <cell r="B9195">
            <v>200</v>
          </cell>
          <cell r="C9195" t="str">
            <v>000 1006 0310599990 200 000</v>
          </cell>
          <cell r="D9195">
            <v>100928.3</v>
          </cell>
          <cell r="E9195">
            <v>990</v>
          </cell>
          <cell r="F9195">
            <v>99938.3</v>
          </cell>
        </row>
        <row r="9196">
          <cell r="A9196" t="str">
            <v>Иные закупки товаров, работ и услуг для обеспечения государственных (муниципальных) нужд</v>
          </cell>
          <cell r="B9196">
            <v>200</v>
          </cell>
          <cell r="C9196" t="str">
            <v>000 1006 0310599990 240 000</v>
          </cell>
          <cell r="D9196">
            <v>100928.3</v>
          </cell>
          <cell r="E9196">
            <v>990</v>
          </cell>
          <cell r="F9196">
            <v>99938.3</v>
          </cell>
        </row>
        <row r="9197">
          <cell r="A9197" t="str">
            <v>Прочая закупка товаров, работ и услуг</v>
          </cell>
          <cell r="B9197">
            <v>200</v>
          </cell>
          <cell r="C9197" t="str">
            <v>000 1006 0310599990 244 000</v>
          </cell>
          <cell r="D9197">
            <v>100928.3</v>
          </cell>
          <cell r="E9197">
            <v>990</v>
          </cell>
          <cell r="F9197">
            <v>99938.3</v>
          </cell>
        </row>
        <row r="9198">
          <cell r="A9198" t="str">
            <v>Расходы</v>
          </cell>
          <cell r="B9198">
            <v>200</v>
          </cell>
          <cell r="C9198" t="str">
            <v>000 1006 0310599990 244 200</v>
          </cell>
          <cell r="D9198">
            <v>100</v>
          </cell>
          <cell r="E9198" t="str">
            <v>-</v>
          </cell>
          <cell r="F9198">
            <v>100</v>
          </cell>
        </row>
        <row r="9199">
          <cell r="A9199" t="str">
            <v>Оплата работ, услуг</v>
          </cell>
          <cell r="B9199">
            <v>200</v>
          </cell>
          <cell r="C9199" t="str">
            <v>000 1006 0310599990 244 220</v>
          </cell>
          <cell r="D9199">
            <v>100</v>
          </cell>
          <cell r="E9199" t="str">
            <v>-</v>
          </cell>
          <cell r="F9199">
            <v>100</v>
          </cell>
        </row>
        <row r="9200">
          <cell r="A9200" t="str">
            <v>Прочие работы, услуги</v>
          </cell>
          <cell r="B9200">
            <v>200</v>
          </cell>
          <cell r="C9200" t="str">
            <v>690 1006 0310599990 244 226</v>
          </cell>
          <cell r="D9200">
            <v>100</v>
          </cell>
          <cell r="E9200" t="str">
            <v>-</v>
          </cell>
          <cell r="F9200">
            <v>100</v>
          </cell>
        </row>
        <row r="9201">
          <cell r="A9201" t="str">
            <v>Поступление нефинансовых активов</v>
          </cell>
          <cell r="B9201">
            <v>200</v>
          </cell>
          <cell r="C9201" t="str">
            <v>000 1006 0310599990 244 300</v>
          </cell>
          <cell r="D9201">
            <v>100828.3</v>
          </cell>
          <cell r="E9201">
            <v>990</v>
          </cell>
          <cell r="F9201">
            <v>99838.3</v>
          </cell>
        </row>
        <row r="9202">
          <cell r="A9202" t="str">
            <v>Увеличение стоимости материальных запасов</v>
          </cell>
          <cell r="B9202">
            <v>200</v>
          </cell>
          <cell r="C9202" t="str">
            <v>000 1006 0310599990 244 340</v>
          </cell>
          <cell r="D9202">
            <v>100828.3</v>
          </cell>
          <cell r="E9202">
            <v>990</v>
          </cell>
          <cell r="F9202">
            <v>99838.3</v>
          </cell>
        </row>
        <row r="9203">
          <cell r="A9203" t="str">
            <v>Увеличение стоимости прочих материальных запасов однократного применения</v>
          </cell>
          <cell r="B9203">
            <v>200</v>
          </cell>
          <cell r="C9203" t="str">
            <v>290 1006 0310599990 244 349</v>
          </cell>
          <cell r="D9203">
            <v>100728.3</v>
          </cell>
          <cell r="E9203">
            <v>990</v>
          </cell>
          <cell r="F9203">
            <v>99738.3</v>
          </cell>
        </row>
        <row r="9204">
          <cell r="A9204" t="str">
            <v>Увеличение стоимости прочих материальных запасов однократного применения</v>
          </cell>
          <cell r="B9204">
            <v>200</v>
          </cell>
          <cell r="C9204" t="str">
            <v>690 1006 0310599990 244 349</v>
          </cell>
          <cell r="D9204">
            <v>100</v>
          </cell>
          <cell r="E9204" t="str">
            <v>-</v>
          </cell>
          <cell r="F9204">
            <v>100</v>
          </cell>
        </row>
        <row r="9205">
          <cell r="A9205" t="str">
            <v>Предоставление субсидий бюджетным, автономным учреждениям и иным некоммерческим организациям</v>
          </cell>
          <cell r="B9205">
            <v>200</v>
          </cell>
          <cell r="C9205" t="str">
            <v>000 1006 0310599990 600 000</v>
          </cell>
          <cell r="D9205">
            <v>3850</v>
          </cell>
          <cell r="E9205" t="str">
            <v>-</v>
          </cell>
          <cell r="F9205">
            <v>3850</v>
          </cell>
        </row>
        <row r="9206">
          <cell r="A9206" t="str">
            <v>Субсидии бюджетным учреждениям</v>
          </cell>
          <cell r="B9206">
            <v>200</v>
          </cell>
          <cell r="C9206" t="str">
            <v>000 1006 0310599990 610 000</v>
          </cell>
          <cell r="D9206">
            <v>3850</v>
          </cell>
          <cell r="E9206" t="str">
            <v>-</v>
          </cell>
          <cell r="F9206">
            <v>3850</v>
          </cell>
        </row>
        <row r="9207">
          <cell r="A9207" t="str">
            <v>Субсидии бюджетным учреждениям на иные цели</v>
          </cell>
          <cell r="B9207">
            <v>200</v>
          </cell>
          <cell r="C9207" t="str">
            <v>000 1006 0310599990 612 000</v>
          </cell>
          <cell r="D9207">
            <v>3850</v>
          </cell>
          <cell r="E9207" t="str">
            <v>-</v>
          </cell>
          <cell r="F9207">
            <v>3850</v>
          </cell>
        </row>
        <row r="9208">
          <cell r="A9208" t="str">
            <v>Расходы</v>
          </cell>
          <cell r="B9208">
            <v>200</v>
          </cell>
          <cell r="C9208" t="str">
            <v>000 1006 0310599990 612 200</v>
          </cell>
          <cell r="D9208">
            <v>3850</v>
          </cell>
          <cell r="E9208" t="str">
            <v>-</v>
          </cell>
          <cell r="F9208">
            <v>3850</v>
          </cell>
        </row>
        <row r="9209">
          <cell r="A9209" t="str">
            <v>Безвозмездные перечисления текущего характера организациям</v>
          </cell>
          <cell r="B9209">
            <v>200</v>
          </cell>
          <cell r="C9209" t="str">
            <v>000 1006 0310599990 612 240</v>
          </cell>
          <cell r="D9209">
            <v>3850</v>
          </cell>
          <cell r="E9209" t="str">
            <v>-</v>
          </cell>
          <cell r="F9209">
            <v>3850</v>
          </cell>
        </row>
        <row r="9210">
          <cell r="A9210" t="str">
            <v>Безвозмездные перечисления текущего характера государственным (муниципальным) учреждениям</v>
          </cell>
          <cell r="B9210">
            <v>200</v>
          </cell>
          <cell r="C9210" t="str">
            <v>290 1006 0310599990 612 241</v>
          </cell>
          <cell r="D9210">
            <v>3850</v>
          </cell>
          <cell r="E9210" t="str">
            <v>-</v>
          </cell>
          <cell r="F9210">
            <v>3850</v>
          </cell>
        </row>
        <row r="9211">
          <cell r="A9211" t="str">
            <v>Реализация мероприятий</v>
          </cell>
          <cell r="B9211">
            <v>200</v>
          </cell>
          <cell r="C9211" t="str">
            <v>000 1006 0320299990 000 000</v>
          </cell>
          <cell r="D9211">
            <v>270</v>
          </cell>
          <cell r="E9211" t="str">
            <v>-</v>
          </cell>
          <cell r="F9211">
            <v>270</v>
          </cell>
        </row>
        <row r="9212">
          <cell r="A9212" t="str">
            <v>Закупка товаров, работ и услуг для обеспечения государственных (муниципальных) нужд</v>
          </cell>
          <cell r="B9212">
            <v>200</v>
          </cell>
          <cell r="C9212" t="str">
            <v>000 1006 0320299990 200 000</v>
          </cell>
          <cell r="D9212">
            <v>270</v>
          </cell>
          <cell r="E9212" t="str">
            <v>-</v>
          </cell>
          <cell r="F9212">
            <v>270</v>
          </cell>
        </row>
        <row r="9213">
          <cell r="A9213" t="str">
            <v>Иные закупки товаров, работ и услуг для обеспечения государственных (муниципальных) нужд</v>
          </cell>
          <cell r="B9213">
            <v>200</v>
          </cell>
          <cell r="C9213" t="str">
            <v>000 1006 0320299990 240 000</v>
          </cell>
          <cell r="D9213">
            <v>270</v>
          </cell>
          <cell r="E9213" t="str">
            <v>-</v>
          </cell>
          <cell r="F9213">
            <v>270</v>
          </cell>
        </row>
        <row r="9214">
          <cell r="A9214" t="str">
            <v>Прочая закупка товаров, работ и услуг</v>
          </cell>
          <cell r="B9214">
            <v>200</v>
          </cell>
          <cell r="C9214" t="str">
            <v>000 1006 0320299990 244 000</v>
          </cell>
          <cell r="D9214">
            <v>270</v>
          </cell>
          <cell r="E9214" t="str">
            <v>-</v>
          </cell>
          <cell r="F9214">
            <v>270</v>
          </cell>
        </row>
        <row r="9215">
          <cell r="A9215" t="str">
            <v>Поступление нефинансовых активов</v>
          </cell>
          <cell r="B9215">
            <v>200</v>
          </cell>
          <cell r="C9215" t="str">
            <v>000 1006 0320299990 244 300</v>
          </cell>
          <cell r="D9215">
            <v>270</v>
          </cell>
          <cell r="E9215" t="str">
            <v>-</v>
          </cell>
          <cell r="F9215">
            <v>270</v>
          </cell>
        </row>
        <row r="9216">
          <cell r="A9216" t="str">
            <v>Увеличение стоимости материальных запасов</v>
          </cell>
          <cell r="B9216">
            <v>200</v>
          </cell>
          <cell r="C9216" t="str">
            <v>000 1006 0320299990 244 340</v>
          </cell>
          <cell r="D9216">
            <v>270</v>
          </cell>
          <cell r="E9216" t="str">
            <v>-</v>
          </cell>
          <cell r="F9216">
            <v>270</v>
          </cell>
        </row>
        <row r="9217">
          <cell r="A9217" t="str">
            <v>Увеличение стоимости прочих материальных запасов однократного применения</v>
          </cell>
          <cell r="B9217">
            <v>200</v>
          </cell>
          <cell r="C9217" t="str">
            <v>290 1006 0320299990 244 349</v>
          </cell>
          <cell r="D9217">
            <v>270</v>
          </cell>
          <cell r="E9217" t="str">
            <v>-</v>
          </cell>
          <cell r="F9217">
            <v>270</v>
          </cell>
        </row>
        <row r="9218">
          <cell r="A9218" t="str">
            <v>Подпрограмма "Повышение эффективности и качества оказания социальных услуг в сфере социального обслуживания"</v>
          </cell>
          <cell r="B9218">
            <v>200</v>
          </cell>
          <cell r="C9218" t="str">
            <v>000 1006 0350000000 000 000</v>
          </cell>
          <cell r="D9218">
            <v>18185.3</v>
          </cell>
          <cell r="E9218">
            <v>19.302799999999998</v>
          </cell>
          <cell r="F9218">
            <v>18165.997199999998</v>
          </cell>
        </row>
        <row r="9219">
          <cell r="A9219" t="str">
            <v>Основное мероприятие "Предоставление социальных услуг населению Ханты-Мансийского автономного округа – Югры"</v>
          </cell>
          <cell r="B9219">
            <v>200</v>
          </cell>
          <cell r="C9219" t="str">
            <v>000 1006 0350100000 000 000</v>
          </cell>
          <cell r="D9219">
            <v>4328.2</v>
          </cell>
          <cell r="E9219" t="str">
            <v>-</v>
          </cell>
          <cell r="F9219">
            <v>4328.2</v>
          </cell>
        </row>
        <row r="9220">
          <cell r="A9220" t="str">
            <v>Субсидии на возмещение затрат негосударственным организациям на оплату услуг по социальной реабилитации и ресоциализации граждан, страдающих наркологическими заболеваниями</v>
          </cell>
          <cell r="B9220">
            <v>200</v>
          </cell>
          <cell r="C9220" t="str">
            <v>000 1006 0350161250 000 000</v>
          </cell>
          <cell r="D9220">
            <v>2365.6</v>
          </cell>
          <cell r="E9220" t="str">
            <v>-</v>
          </cell>
          <cell r="F9220">
            <v>2365.6</v>
          </cell>
        </row>
        <row r="9221">
          <cell r="A9221" t="str">
            <v>Предоставление субсидий бюджетным, автономным учреждениям и иным некоммерческим организациям</v>
          </cell>
          <cell r="B9221">
            <v>200</v>
          </cell>
          <cell r="C9221" t="str">
            <v>000 1006 0350161250 600 000</v>
          </cell>
          <cell r="D9221">
            <v>2365.6</v>
          </cell>
          <cell r="E9221" t="str">
            <v>-</v>
          </cell>
          <cell r="F9221">
            <v>2365.6</v>
          </cell>
        </row>
        <row r="9222">
          <cell r="A9222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9222">
            <v>200</v>
          </cell>
          <cell r="C9222" t="str">
            <v>000 1006 0350161250 630 000</v>
          </cell>
          <cell r="D9222">
            <v>2365.6</v>
          </cell>
          <cell r="E9222" t="str">
            <v>-</v>
          </cell>
          <cell r="F9222">
            <v>2365.6</v>
          </cell>
        </row>
        <row r="9223">
          <cell r="A9223" t="str">
            <v>Субсидии на возмещение недополученных доходов и (или) возмещение фактически понесенных затрат</v>
          </cell>
          <cell r="B9223">
            <v>200</v>
          </cell>
          <cell r="C9223" t="str">
            <v>000 1006 0350161250 631 000</v>
          </cell>
          <cell r="D9223">
            <v>2365.6</v>
          </cell>
          <cell r="E9223" t="str">
            <v>-</v>
          </cell>
          <cell r="F9223">
            <v>2365.6</v>
          </cell>
        </row>
        <row r="9224">
          <cell r="A9224" t="str">
            <v>Расходы</v>
          </cell>
          <cell r="B9224">
            <v>200</v>
          </cell>
          <cell r="C9224" t="str">
            <v>000 1006 0350161250 631 200</v>
          </cell>
          <cell r="D9224">
            <v>2365.6</v>
          </cell>
          <cell r="E9224" t="str">
            <v>-</v>
          </cell>
          <cell r="F9224">
            <v>2365.6</v>
          </cell>
        </row>
        <row r="9225">
          <cell r="A9225" t="str">
            <v>Безвозмездные перечисления текущего характера организациям</v>
          </cell>
          <cell r="B9225">
            <v>200</v>
          </cell>
          <cell r="C9225" t="str">
            <v>000 1006 0350161250 631 240</v>
          </cell>
          <cell r="D9225">
            <v>2365.6</v>
          </cell>
          <cell r="E9225" t="str">
            <v>-</v>
          </cell>
          <cell r="F9225">
            <v>2365.6</v>
          </cell>
        </row>
        <row r="9226">
          <cell r="A9226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9226">
            <v>200</v>
          </cell>
          <cell r="C9226" t="str">
            <v>290 1006 0350161250 631 246</v>
          </cell>
          <cell r="D9226">
            <v>2365.6</v>
          </cell>
          <cell r="E9226" t="str">
            <v>-</v>
          </cell>
          <cell r="F9226">
            <v>2365.6</v>
          </cell>
        </row>
        <row r="9227">
          <cell r="A9227" t="str">
            <v>Субсидии на возмещение затрат негосударственным организациям за предоставление социальных услуг в форме социального обслуживания на дому, в полустационарной форме социального обслуживания и стационарной форме социального обслуживания</v>
          </cell>
          <cell r="B9227">
            <v>200</v>
          </cell>
          <cell r="C9227" t="str">
            <v>000 1006 0350161260 000 000</v>
          </cell>
          <cell r="D9227">
            <v>271111.8</v>
          </cell>
          <cell r="E9227">
            <v>2434.4809500000001</v>
          </cell>
          <cell r="F9227">
            <v>268677.31904999999</v>
          </cell>
        </row>
        <row r="9228">
          <cell r="A9228" t="str">
            <v>Предоставление субсидий бюджетным, автономным учреждениям и иным некоммерческим организациям</v>
          </cell>
          <cell r="B9228">
            <v>200</v>
          </cell>
          <cell r="C9228" t="str">
            <v>000 1006 0350161260 600 000</v>
          </cell>
          <cell r="D9228">
            <v>129127.8</v>
          </cell>
          <cell r="E9228">
            <v>2434.4809500000001</v>
          </cell>
          <cell r="F9228">
            <v>126693.31904999999</v>
          </cell>
        </row>
        <row r="9229">
          <cell r="A9229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9229">
            <v>200</v>
          </cell>
          <cell r="C9229" t="str">
            <v>000 1006 0350161260 630 000</v>
          </cell>
          <cell r="D9229">
            <v>129127.8</v>
          </cell>
          <cell r="E9229">
            <v>2434.4809500000001</v>
          </cell>
          <cell r="F9229">
            <v>126693.31904999999</v>
          </cell>
        </row>
        <row r="9230">
          <cell r="A9230" t="str">
            <v>Субсидии на возмещение недополученных доходов и (или) возмещение фактически понесенных затрат</v>
          </cell>
          <cell r="B9230">
            <v>200</v>
          </cell>
          <cell r="C9230" t="str">
            <v>000 1006 0350161260 631 000</v>
          </cell>
          <cell r="D9230">
            <v>111608.4</v>
          </cell>
          <cell r="E9230">
            <v>2434.4809500000001</v>
          </cell>
          <cell r="F9230">
            <v>109173.91905</v>
          </cell>
        </row>
        <row r="9231">
          <cell r="A9231" t="str">
            <v>Расходы</v>
          </cell>
          <cell r="B9231">
            <v>200</v>
          </cell>
          <cell r="C9231" t="str">
            <v>000 1006 0350161260 631 200</v>
          </cell>
          <cell r="D9231">
            <v>111608.4</v>
          </cell>
          <cell r="E9231">
            <v>2434.4809500000001</v>
          </cell>
          <cell r="F9231">
            <v>109173.91905</v>
          </cell>
        </row>
        <row r="9232">
          <cell r="A9232" t="str">
            <v>Безвозмездные перечисления текущего характера организациям</v>
          </cell>
          <cell r="B9232">
            <v>200</v>
          </cell>
          <cell r="C9232" t="str">
            <v>000 1006 0350161260 631 240</v>
          </cell>
          <cell r="D9232">
            <v>111608.4</v>
          </cell>
          <cell r="E9232">
            <v>2434.4809500000001</v>
          </cell>
          <cell r="F9232">
            <v>109173.91905</v>
          </cell>
        </row>
        <row r="9233">
          <cell r="A9233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9233">
            <v>200</v>
          </cell>
          <cell r="C9233" t="str">
            <v>290 1006 0350161260 631 246</v>
          </cell>
          <cell r="D9233">
            <v>111608.4</v>
          </cell>
          <cell r="E9233">
            <v>2434.4809500000001</v>
          </cell>
          <cell r="F9233">
            <v>109173.91905</v>
          </cell>
        </row>
        <row r="9234">
          <cell r="A9234" t="str">
            <v>Субсидии (гранты в форме субсидий), не подлежащие казначейскому сопровождению</v>
          </cell>
          <cell r="B9234">
            <v>200</v>
          </cell>
          <cell r="C9234" t="str">
            <v>000 1006 0350161260 633 000</v>
          </cell>
          <cell r="D9234">
            <v>17519.400000000001</v>
          </cell>
          <cell r="E9234" t="str">
            <v>-</v>
          </cell>
          <cell r="F9234">
            <v>17519.400000000001</v>
          </cell>
        </row>
        <row r="9235">
          <cell r="A9235" t="str">
            <v>Расходы</v>
          </cell>
          <cell r="B9235">
            <v>200</v>
          </cell>
          <cell r="C9235" t="str">
            <v>000 1006 0350161260 633 200</v>
          </cell>
          <cell r="D9235">
            <v>17519.400000000001</v>
          </cell>
          <cell r="E9235" t="str">
            <v>-</v>
          </cell>
          <cell r="F9235">
            <v>17519.400000000001</v>
          </cell>
        </row>
        <row r="9236">
          <cell r="A9236" t="str">
            <v>Безвозмездные перечисления текущего характера организациям</v>
          </cell>
          <cell r="B9236">
            <v>200</v>
          </cell>
          <cell r="C9236" t="str">
            <v>000 1006 0350161260 633 240</v>
          </cell>
          <cell r="D9236">
            <v>17519.400000000001</v>
          </cell>
          <cell r="E9236" t="str">
            <v>-</v>
          </cell>
          <cell r="F9236">
            <v>17519.400000000001</v>
          </cell>
        </row>
        <row r="9237">
          <cell r="A9237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9237">
            <v>200</v>
          </cell>
          <cell r="C9237" t="str">
            <v>290 1006 0350161260 633 246</v>
          </cell>
          <cell r="D9237">
            <v>17519.400000000001</v>
          </cell>
          <cell r="E9237" t="str">
            <v>-</v>
          </cell>
          <cell r="F9237">
            <v>17519.400000000001</v>
          </cell>
        </row>
        <row r="9238">
          <cell r="A9238" t="str">
            <v>Иные бюджетные ассигнования</v>
          </cell>
          <cell r="B9238">
            <v>200</v>
          </cell>
          <cell r="C9238" t="str">
            <v>000 1006 0350161260 800 000</v>
          </cell>
          <cell r="D9238">
            <v>141984</v>
          </cell>
          <cell r="E9238" t="str">
            <v>-</v>
          </cell>
          <cell r="F9238">
            <v>141984</v>
          </cell>
        </row>
        <row r="9239">
          <cell r="A9239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9239">
            <v>200</v>
          </cell>
          <cell r="C9239" t="str">
            <v>000 1006 0350161260 810 000</v>
          </cell>
          <cell r="D9239">
            <v>141984</v>
          </cell>
          <cell r="E9239" t="str">
            <v>-</v>
          </cell>
          <cell r="F9239">
            <v>141984</v>
          </cell>
        </row>
        <row r="9240">
          <cell r="A9240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9240">
            <v>200</v>
          </cell>
          <cell r="C9240" t="str">
            <v>000 1006 0350161260 811 000</v>
          </cell>
          <cell r="D9240">
            <v>141984</v>
          </cell>
          <cell r="E9240" t="str">
            <v>-</v>
          </cell>
          <cell r="F9240">
            <v>141984</v>
          </cell>
        </row>
        <row r="9241">
          <cell r="A9241" t="str">
            <v>Расходы</v>
          </cell>
          <cell r="B9241">
            <v>200</v>
          </cell>
          <cell r="C9241" t="str">
            <v>000 1006 0350161260 811 200</v>
          </cell>
          <cell r="D9241">
            <v>141984</v>
          </cell>
          <cell r="E9241" t="str">
            <v>-</v>
          </cell>
          <cell r="F9241">
            <v>141984</v>
          </cell>
        </row>
        <row r="9242">
          <cell r="A9242" t="str">
            <v>Безвозмездные перечисления текущего характера организациям</v>
          </cell>
          <cell r="B9242">
            <v>200</v>
          </cell>
          <cell r="C9242" t="str">
            <v>000 1006 0350161260 811 240</v>
          </cell>
          <cell r="D9242">
            <v>141984</v>
          </cell>
          <cell r="E9242" t="str">
            <v>-</v>
          </cell>
          <cell r="F9242">
            <v>141984</v>
          </cell>
        </row>
        <row r="9243">
          <cell r="A9243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9243">
            <v>200</v>
          </cell>
          <cell r="C9243" t="str">
            <v>290 1006 0350161260 811 245</v>
          </cell>
          <cell r="D9243">
            <v>45203.9</v>
          </cell>
          <cell r="E9243" t="str">
            <v>-</v>
          </cell>
          <cell r="F9243">
            <v>45203.9</v>
          </cell>
        </row>
        <row r="9244">
          <cell r="A9244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9244">
            <v>200</v>
          </cell>
          <cell r="C9244" t="str">
            <v>290 1006 0350161260 811 246</v>
          </cell>
          <cell r="D9244">
            <v>96780.1</v>
          </cell>
          <cell r="E9244" t="str">
            <v>-</v>
          </cell>
          <cell r="F9244">
            <v>96780.1</v>
          </cell>
        </row>
        <row r="9245">
          <cell r="A9245" t="str">
            <v>Субсидии на возмещение затрат негосударственным организациям на оплату услуг по социальной реабилитации лиц без определенного места жительства, лиц, освободившихся из мест лишения свободы</v>
          </cell>
          <cell r="B9245">
            <v>200</v>
          </cell>
          <cell r="C9245" t="str">
            <v>000 1006 0350161310 000 000</v>
          </cell>
          <cell r="D9245">
            <v>973.3</v>
          </cell>
          <cell r="E9245" t="str">
            <v>-</v>
          </cell>
          <cell r="F9245">
            <v>973.3</v>
          </cell>
        </row>
        <row r="9246">
          <cell r="A9246" t="str">
            <v>Предоставление субсидий бюджетным, автономным учреждениям и иным некоммерческим организациям</v>
          </cell>
          <cell r="B9246">
            <v>200</v>
          </cell>
          <cell r="C9246" t="str">
            <v>000 1006 0350161310 600 000</v>
          </cell>
          <cell r="D9246">
            <v>856.5</v>
          </cell>
          <cell r="E9246" t="str">
            <v>-</v>
          </cell>
          <cell r="F9246">
            <v>856.5</v>
          </cell>
        </row>
        <row r="9247">
          <cell r="A9247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9247">
            <v>200</v>
          </cell>
          <cell r="C9247" t="str">
            <v>000 1006 0350161310 630 000</v>
          </cell>
          <cell r="D9247">
            <v>856.5</v>
          </cell>
          <cell r="E9247" t="str">
            <v>-</v>
          </cell>
          <cell r="F9247">
            <v>856.5</v>
          </cell>
        </row>
        <row r="9248">
          <cell r="A9248" t="str">
            <v>Субсидии на возмещение недополученных доходов и (или) возмещение фактически понесенных затрат</v>
          </cell>
          <cell r="B9248">
            <v>200</v>
          </cell>
          <cell r="C9248" t="str">
            <v>000 1006 0350161310 631 000</v>
          </cell>
          <cell r="D9248">
            <v>856.5</v>
          </cell>
          <cell r="E9248" t="str">
            <v>-</v>
          </cell>
          <cell r="F9248">
            <v>856.5</v>
          </cell>
        </row>
        <row r="9249">
          <cell r="A9249" t="str">
            <v>Расходы</v>
          </cell>
          <cell r="B9249">
            <v>200</v>
          </cell>
          <cell r="C9249" t="str">
            <v>000 1006 0350161310 631 200</v>
          </cell>
          <cell r="D9249">
            <v>856.5</v>
          </cell>
          <cell r="E9249" t="str">
            <v>-</v>
          </cell>
          <cell r="F9249">
            <v>856.5</v>
          </cell>
        </row>
        <row r="9250">
          <cell r="A9250" t="str">
            <v>Безвозмездные перечисления текущего характера организациям</v>
          </cell>
          <cell r="B9250">
            <v>200</v>
          </cell>
          <cell r="C9250" t="str">
            <v>000 1006 0350161310 631 240</v>
          </cell>
          <cell r="D9250">
            <v>856.5</v>
          </cell>
          <cell r="E9250" t="str">
            <v>-</v>
          </cell>
          <cell r="F9250">
            <v>856.5</v>
          </cell>
        </row>
        <row r="9251">
          <cell r="A9251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9251">
            <v>200</v>
          </cell>
          <cell r="C9251" t="str">
            <v>290 1006 0350161310 631 246</v>
          </cell>
          <cell r="D9251">
            <v>856.5</v>
          </cell>
          <cell r="E9251" t="str">
            <v>-</v>
          </cell>
          <cell r="F9251">
            <v>856.5</v>
          </cell>
        </row>
        <row r="9252">
          <cell r="A9252" t="str">
            <v>Иные бюджетные ассигнования</v>
          </cell>
          <cell r="B9252">
            <v>200</v>
          </cell>
          <cell r="C9252" t="str">
            <v>000 1006 0350161310 800 000</v>
          </cell>
          <cell r="D9252">
            <v>116.8</v>
          </cell>
          <cell r="E9252" t="str">
            <v>-</v>
          </cell>
          <cell r="F9252">
            <v>116.8</v>
          </cell>
        </row>
        <row r="9253">
          <cell r="A9253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9253">
            <v>200</v>
          </cell>
          <cell r="C9253" t="str">
            <v>000 1006 0350161310 810 000</v>
          </cell>
          <cell r="D9253">
            <v>116.8</v>
          </cell>
          <cell r="E9253" t="str">
            <v>-</v>
          </cell>
          <cell r="F9253">
            <v>116.8</v>
          </cell>
        </row>
        <row r="9254">
          <cell r="A9254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9254">
            <v>200</v>
          </cell>
          <cell r="C9254" t="str">
            <v>000 1006 0350161310 811 000</v>
          </cell>
          <cell r="D9254">
            <v>116.8</v>
          </cell>
          <cell r="E9254" t="str">
            <v>-</v>
          </cell>
          <cell r="F9254">
            <v>116.8</v>
          </cell>
        </row>
        <row r="9255">
          <cell r="A9255" t="str">
            <v>Расходы</v>
          </cell>
          <cell r="B9255">
            <v>200</v>
          </cell>
          <cell r="C9255" t="str">
            <v>000 1006 0350161310 811 200</v>
          </cell>
          <cell r="D9255">
            <v>116.8</v>
          </cell>
          <cell r="E9255" t="str">
            <v>-</v>
          </cell>
          <cell r="F9255">
            <v>116.8</v>
          </cell>
        </row>
        <row r="9256">
          <cell r="A9256" t="str">
            <v>Безвозмездные перечисления текущего характера организациям</v>
          </cell>
          <cell r="B9256">
            <v>200</v>
          </cell>
          <cell r="C9256" t="str">
            <v>000 1006 0350161310 811 240</v>
          </cell>
          <cell r="D9256">
            <v>116.8</v>
          </cell>
          <cell r="E9256" t="str">
            <v>-</v>
          </cell>
          <cell r="F9256">
            <v>116.8</v>
          </cell>
        </row>
        <row r="9257">
          <cell r="A9257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9257">
            <v>200</v>
          </cell>
          <cell r="C9257" t="str">
            <v>290 1006 0350161310 811 245</v>
          </cell>
          <cell r="D9257">
            <v>116.8</v>
          </cell>
          <cell r="E9257" t="str">
            <v>-</v>
          </cell>
          <cell r="F9257">
            <v>116.8</v>
          </cell>
        </row>
        <row r="9258">
          <cell r="A9258" t="str">
            <v>Субсидии на возмещение затрат негосударственным организациям на оплату услуг по оказанию помощи гражданам, пострадавшим от насилия</v>
          </cell>
          <cell r="B9258">
            <v>200</v>
          </cell>
          <cell r="C9258" t="str">
            <v>000 1006 0350161400 000 000</v>
          </cell>
          <cell r="D9258">
            <v>989.3</v>
          </cell>
          <cell r="E9258" t="str">
            <v>-</v>
          </cell>
          <cell r="F9258">
            <v>989.3</v>
          </cell>
        </row>
        <row r="9259">
          <cell r="A9259" t="str">
            <v>Предоставление субсидий бюджетным, автономным учреждениям и иным некоммерческим организациям</v>
          </cell>
          <cell r="B9259">
            <v>200</v>
          </cell>
          <cell r="C9259" t="str">
            <v>000 1006 0350161400 600 000</v>
          </cell>
          <cell r="D9259">
            <v>633.1</v>
          </cell>
          <cell r="E9259" t="str">
            <v>-</v>
          </cell>
          <cell r="F9259">
            <v>633.1</v>
          </cell>
        </row>
        <row r="9260">
          <cell r="A9260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9260">
            <v>200</v>
          </cell>
          <cell r="C9260" t="str">
            <v>000 1006 0350161400 630 000</v>
          </cell>
          <cell r="D9260">
            <v>633.1</v>
          </cell>
          <cell r="E9260" t="str">
            <v>-</v>
          </cell>
          <cell r="F9260">
            <v>633.1</v>
          </cell>
        </row>
        <row r="9261">
          <cell r="A9261" t="str">
            <v>Субсидии на возмещение недополученных доходов и (или) возмещение фактически понесенных затрат</v>
          </cell>
          <cell r="B9261">
            <v>200</v>
          </cell>
          <cell r="C9261" t="str">
            <v>000 1006 0350161400 631 000</v>
          </cell>
          <cell r="D9261">
            <v>633.1</v>
          </cell>
          <cell r="E9261" t="str">
            <v>-</v>
          </cell>
          <cell r="F9261">
            <v>633.1</v>
          </cell>
        </row>
        <row r="9262">
          <cell r="A9262" t="str">
            <v>Расходы</v>
          </cell>
          <cell r="B9262">
            <v>200</v>
          </cell>
          <cell r="C9262" t="str">
            <v>000 1006 0350161400 631 200</v>
          </cell>
          <cell r="D9262">
            <v>633.1</v>
          </cell>
          <cell r="E9262" t="str">
            <v>-</v>
          </cell>
          <cell r="F9262">
            <v>633.1</v>
          </cell>
        </row>
        <row r="9263">
          <cell r="A9263" t="str">
            <v>Безвозмездные перечисления текущего характера организациям</v>
          </cell>
          <cell r="B9263">
            <v>200</v>
          </cell>
          <cell r="C9263" t="str">
            <v>000 1006 0350161400 631 240</v>
          </cell>
          <cell r="D9263">
            <v>633.1</v>
          </cell>
          <cell r="E9263" t="str">
            <v>-</v>
          </cell>
          <cell r="F9263">
            <v>633.1</v>
          </cell>
        </row>
        <row r="9264">
          <cell r="A9264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9264">
            <v>200</v>
          </cell>
          <cell r="C9264" t="str">
            <v>290 1006 0350161400 631 246</v>
          </cell>
          <cell r="D9264">
            <v>633.1</v>
          </cell>
          <cell r="E9264" t="str">
            <v>-</v>
          </cell>
          <cell r="F9264">
            <v>633.1</v>
          </cell>
        </row>
        <row r="9265">
          <cell r="A9265" t="str">
            <v>Иные бюджетные ассигнования</v>
          </cell>
          <cell r="B9265">
            <v>200</v>
          </cell>
          <cell r="C9265" t="str">
            <v>000 1006 0350161400 800 000</v>
          </cell>
          <cell r="D9265">
            <v>356.2</v>
          </cell>
          <cell r="E9265" t="str">
            <v>-</v>
          </cell>
          <cell r="F9265">
            <v>356.2</v>
          </cell>
        </row>
        <row r="9266">
          <cell r="A9266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9266">
            <v>200</v>
          </cell>
          <cell r="C9266" t="str">
            <v>000 1006 0350161400 810 000</v>
          </cell>
          <cell r="D9266">
            <v>356.2</v>
          </cell>
          <cell r="E9266" t="str">
            <v>-</v>
          </cell>
          <cell r="F9266">
            <v>356.2</v>
          </cell>
        </row>
        <row r="9267">
          <cell r="A9267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9267">
            <v>200</v>
          </cell>
          <cell r="C9267" t="str">
            <v>000 1006 0350161400 811 000</v>
          </cell>
          <cell r="D9267">
            <v>356.2</v>
          </cell>
          <cell r="E9267" t="str">
            <v>-</v>
          </cell>
          <cell r="F9267">
            <v>356.2</v>
          </cell>
        </row>
        <row r="9268">
          <cell r="A9268" t="str">
            <v>Расходы</v>
          </cell>
          <cell r="B9268">
            <v>200</v>
          </cell>
          <cell r="C9268" t="str">
            <v>000 1006 0350161400 811 200</v>
          </cell>
          <cell r="D9268">
            <v>356.2</v>
          </cell>
          <cell r="E9268" t="str">
            <v>-</v>
          </cell>
          <cell r="F9268">
            <v>356.2</v>
          </cell>
        </row>
        <row r="9269">
          <cell r="A9269" t="str">
            <v>Безвозмездные перечисления текущего характера организациям</v>
          </cell>
          <cell r="B9269">
            <v>200</v>
          </cell>
          <cell r="C9269" t="str">
            <v>000 1006 0350161400 811 240</v>
          </cell>
          <cell r="D9269">
            <v>356.2</v>
          </cell>
          <cell r="E9269" t="str">
            <v>-</v>
          </cell>
          <cell r="F9269">
            <v>356.2</v>
          </cell>
        </row>
        <row r="9270">
          <cell r="A9270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9270">
            <v>200</v>
          </cell>
          <cell r="C9270" t="str">
            <v>290 1006 0350161400 811 245</v>
          </cell>
          <cell r="D9270">
            <v>356.2</v>
          </cell>
          <cell r="E9270" t="str">
            <v>-</v>
          </cell>
          <cell r="F9270">
            <v>356.2</v>
          </cell>
        </row>
        <row r="9271">
          <cell r="A9271" t="str">
            <v>Реализация мероприятий</v>
          </cell>
          <cell r="B9271">
            <v>200</v>
          </cell>
          <cell r="C9271" t="str">
            <v>000 1006 0350199990 000 000</v>
          </cell>
          <cell r="D9271">
            <v>9147</v>
          </cell>
          <cell r="E9271" t="str">
            <v>-</v>
          </cell>
          <cell r="F9271">
            <v>9147</v>
          </cell>
        </row>
        <row r="9272">
          <cell r="A9272" t="str">
            <v>Закупка товаров, работ и услуг для обеспечения государственных (муниципальных) нужд</v>
          </cell>
          <cell r="B9272">
            <v>200</v>
          </cell>
          <cell r="C9272" t="str">
            <v>000 1006 0350199990 200 000</v>
          </cell>
          <cell r="D9272">
            <v>1147</v>
          </cell>
          <cell r="E9272" t="str">
            <v>-</v>
          </cell>
          <cell r="F9272">
            <v>1147</v>
          </cell>
        </row>
        <row r="9273">
          <cell r="A9273" t="str">
            <v>Иные закупки товаров, работ и услуг для обеспечения государственных (муниципальных) нужд</v>
          </cell>
          <cell r="B9273">
            <v>200</v>
          </cell>
          <cell r="C9273" t="str">
            <v>000 1006 0350199990 240 000</v>
          </cell>
          <cell r="D9273">
            <v>1147</v>
          </cell>
          <cell r="E9273" t="str">
            <v>-</v>
          </cell>
          <cell r="F9273">
            <v>1147</v>
          </cell>
        </row>
        <row r="9274">
          <cell r="A9274" t="str">
            <v>Прочая закупка товаров, работ и услуг</v>
          </cell>
          <cell r="B9274">
            <v>200</v>
          </cell>
          <cell r="C9274" t="str">
            <v>000 1006 0350199990 244 000</v>
          </cell>
          <cell r="D9274">
            <v>1147</v>
          </cell>
          <cell r="E9274" t="str">
            <v>-</v>
          </cell>
          <cell r="F9274">
            <v>1147</v>
          </cell>
        </row>
        <row r="9275">
          <cell r="A9275" t="str">
            <v>Расходы</v>
          </cell>
          <cell r="B9275">
            <v>200</v>
          </cell>
          <cell r="C9275" t="str">
            <v>000 1006 0350199990 244 200</v>
          </cell>
          <cell r="D9275">
            <v>1147</v>
          </cell>
          <cell r="E9275" t="str">
            <v>-</v>
          </cell>
          <cell r="F9275">
            <v>1147</v>
          </cell>
        </row>
        <row r="9276">
          <cell r="A9276" t="str">
            <v>Оплата работ, услуг</v>
          </cell>
          <cell r="B9276">
            <v>200</v>
          </cell>
          <cell r="C9276" t="str">
            <v>000 1006 0350199990 244 220</v>
          </cell>
          <cell r="D9276">
            <v>1147</v>
          </cell>
          <cell r="E9276" t="str">
            <v>-</v>
          </cell>
          <cell r="F9276">
            <v>1147</v>
          </cell>
        </row>
        <row r="9277">
          <cell r="A9277" t="str">
            <v>Прочие работы, услуги</v>
          </cell>
          <cell r="B9277">
            <v>200</v>
          </cell>
          <cell r="C9277" t="str">
            <v>290 1006 0350199990 244 226</v>
          </cell>
          <cell r="D9277">
            <v>1147</v>
          </cell>
          <cell r="E9277" t="str">
            <v>-</v>
          </cell>
          <cell r="F9277">
            <v>1147</v>
          </cell>
        </row>
        <row r="9278">
          <cell r="A9278" t="str">
            <v>Социальное обеспечение и иные выплаты населению</v>
          </cell>
          <cell r="B9278">
            <v>200</v>
          </cell>
          <cell r="C9278" t="str">
            <v>000 1006 0350199990 300 000</v>
          </cell>
          <cell r="D9278">
            <v>8000</v>
          </cell>
          <cell r="E9278" t="str">
            <v>-</v>
          </cell>
          <cell r="F9278">
            <v>8000</v>
          </cell>
        </row>
        <row r="9279">
          <cell r="A9279" t="str">
            <v>Социальные выплаты гражданам, кроме публичных нормативных социальных выплат</v>
          </cell>
          <cell r="B9279">
            <v>200</v>
          </cell>
          <cell r="C9279" t="str">
            <v>000 1006 0350199990 320 000</v>
          </cell>
          <cell r="D9279">
            <v>8000</v>
          </cell>
          <cell r="E9279" t="str">
            <v>-</v>
          </cell>
          <cell r="F9279">
            <v>8000</v>
          </cell>
        </row>
        <row r="9280">
          <cell r="A9280" t="str">
            <v>Приобретение товаров, работ, услуг в пользу граждан в целях их социального обеспечения</v>
          </cell>
          <cell r="B9280">
            <v>200</v>
          </cell>
          <cell r="C9280" t="str">
            <v>000 1006 0350199990 323 000</v>
          </cell>
          <cell r="D9280">
            <v>8000</v>
          </cell>
          <cell r="E9280" t="str">
            <v>-</v>
          </cell>
          <cell r="F9280">
            <v>8000</v>
          </cell>
        </row>
        <row r="9281">
          <cell r="A9281" t="str">
            <v>Расходы</v>
          </cell>
          <cell r="B9281">
            <v>200</v>
          </cell>
          <cell r="C9281" t="str">
            <v>000 1006 0350199990 323 200</v>
          </cell>
          <cell r="D9281">
            <v>8000</v>
          </cell>
          <cell r="E9281" t="str">
            <v>-</v>
          </cell>
          <cell r="F9281">
            <v>8000</v>
          </cell>
        </row>
        <row r="9282">
          <cell r="A9282" t="str">
            <v>Социальное обеспечение</v>
          </cell>
          <cell r="B9282">
            <v>200</v>
          </cell>
          <cell r="C9282" t="str">
            <v>000 1006 0350199990 323 260</v>
          </cell>
          <cell r="D9282">
            <v>8000</v>
          </cell>
          <cell r="E9282" t="str">
            <v>-</v>
          </cell>
          <cell r="F9282">
            <v>8000</v>
          </cell>
        </row>
        <row r="9283">
          <cell r="A9283" t="str">
            <v>Пособия по социальной помощи населению в натуральной форме</v>
          </cell>
          <cell r="B9283">
            <v>200</v>
          </cell>
          <cell r="C9283" t="str">
            <v>290 1006 0350199990 323 263</v>
          </cell>
          <cell r="D9283">
            <v>8000</v>
          </cell>
          <cell r="E9283" t="str">
            <v>-</v>
          </cell>
          <cell r="F9283">
            <v>8000</v>
          </cell>
        </row>
        <row r="9284">
          <cell r="A9284" t="str">
            <v>Реализация мероприятий</v>
          </cell>
          <cell r="B9284">
            <v>200</v>
          </cell>
          <cell r="C9284" t="str">
            <v>000 1006 0350299990 000 000</v>
          </cell>
          <cell r="D9284">
            <v>15693.4</v>
          </cell>
          <cell r="E9284" t="str">
            <v>-</v>
          </cell>
          <cell r="F9284">
            <v>15693.4</v>
          </cell>
        </row>
        <row r="9285">
          <cell r="A9285" t="str">
            <v>Закупка товаров, работ и услуг для обеспечения государственных (муниципальных) нужд</v>
          </cell>
          <cell r="B9285">
            <v>200</v>
          </cell>
          <cell r="C9285" t="str">
            <v>000 1006 0350299990 200 000</v>
          </cell>
          <cell r="D9285">
            <v>1548</v>
          </cell>
          <cell r="E9285" t="str">
            <v>-</v>
          </cell>
          <cell r="F9285">
            <v>1548</v>
          </cell>
        </row>
        <row r="9286">
          <cell r="A9286" t="str">
            <v>Иные закупки товаров, работ и услуг для обеспечения государственных (муниципальных) нужд</v>
          </cell>
          <cell r="B9286">
            <v>200</v>
          </cell>
          <cell r="C9286" t="str">
            <v>000 1006 0350299990 240 000</v>
          </cell>
          <cell r="D9286">
            <v>1548</v>
          </cell>
          <cell r="E9286" t="str">
            <v>-</v>
          </cell>
          <cell r="F9286">
            <v>1548</v>
          </cell>
        </row>
        <row r="9287">
          <cell r="A9287" t="str">
            <v>Прочая закупка товаров, работ и услуг</v>
          </cell>
          <cell r="B9287">
            <v>200</v>
          </cell>
          <cell r="C9287" t="str">
            <v>000 1006 0350299990 244 000</v>
          </cell>
          <cell r="D9287">
            <v>1548</v>
          </cell>
          <cell r="E9287" t="str">
            <v>-</v>
          </cell>
          <cell r="F9287">
            <v>1548</v>
          </cell>
        </row>
        <row r="9288">
          <cell r="A9288" t="str">
            <v>Расходы</v>
          </cell>
          <cell r="B9288">
            <v>200</v>
          </cell>
          <cell r="C9288" t="str">
            <v>000 1006 0350299990 244 200</v>
          </cell>
          <cell r="D9288">
            <v>580</v>
          </cell>
          <cell r="E9288" t="str">
            <v>-</v>
          </cell>
          <cell r="F9288">
            <v>580</v>
          </cell>
        </row>
        <row r="9289">
          <cell r="A9289" t="str">
            <v>Оплата работ, услуг</v>
          </cell>
          <cell r="B9289">
            <v>200</v>
          </cell>
          <cell r="C9289" t="str">
            <v>000 1006 0350299990 244 220</v>
          </cell>
          <cell r="D9289">
            <v>580</v>
          </cell>
          <cell r="E9289" t="str">
            <v>-</v>
          </cell>
          <cell r="F9289">
            <v>580</v>
          </cell>
        </row>
        <row r="9290">
          <cell r="A9290" t="str">
            <v>Транспортные услуги</v>
          </cell>
          <cell r="B9290">
            <v>200</v>
          </cell>
          <cell r="C9290" t="str">
            <v>290 1006 0350299990 244 222</v>
          </cell>
          <cell r="D9290">
            <v>435</v>
          </cell>
          <cell r="E9290" t="str">
            <v>-</v>
          </cell>
          <cell r="F9290">
            <v>435</v>
          </cell>
        </row>
        <row r="9291">
          <cell r="A9291" t="str">
            <v>Прочие работы, услуги</v>
          </cell>
          <cell r="B9291">
            <v>200</v>
          </cell>
          <cell r="C9291" t="str">
            <v>290 1006 0350299990 244 226</v>
          </cell>
          <cell r="D9291">
            <v>145</v>
          </cell>
          <cell r="E9291" t="str">
            <v>-</v>
          </cell>
          <cell r="F9291">
            <v>145</v>
          </cell>
        </row>
        <row r="9292">
          <cell r="A9292" t="str">
            <v>Поступление нефинансовых активов</v>
          </cell>
          <cell r="B9292">
            <v>200</v>
          </cell>
          <cell r="C9292" t="str">
            <v>000 1006 0350299990 244 300</v>
          </cell>
          <cell r="D9292">
            <v>968</v>
          </cell>
          <cell r="E9292" t="str">
            <v>-</v>
          </cell>
          <cell r="F9292">
            <v>968</v>
          </cell>
        </row>
        <row r="9293">
          <cell r="A9293" t="str">
            <v>Увеличение стоимости материальных запасов</v>
          </cell>
          <cell r="B9293">
            <v>200</v>
          </cell>
          <cell r="C9293" t="str">
            <v>000 1006 0350299990 244 340</v>
          </cell>
          <cell r="D9293">
            <v>968</v>
          </cell>
          <cell r="E9293" t="str">
            <v>-</v>
          </cell>
          <cell r="F9293">
            <v>968</v>
          </cell>
        </row>
        <row r="9294">
          <cell r="A9294" t="str">
            <v>Увеличение стоимости прочих материальных запасов однократного применения</v>
          </cell>
          <cell r="B9294">
            <v>200</v>
          </cell>
          <cell r="C9294" t="str">
            <v>290 1006 0350299990 244 349</v>
          </cell>
          <cell r="D9294">
            <v>968</v>
          </cell>
          <cell r="E9294" t="str">
            <v>-</v>
          </cell>
          <cell r="F9294">
            <v>968</v>
          </cell>
        </row>
        <row r="9295">
          <cell r="A9295" t="str">
            <v>Предоставление субсидий бюджетным, автономным учреждениям и иным некоммерческим организациям</v>
          </cell>
          <cell r="B9295">
            <v>200</v>
          </cell>
          <cell r="C9295" t="str">
            <v>000 1006 0350299990 600 000</v>
          </cell>
          <cell r="D9295">
            <v>14145.4</v>
          </cell>
          <cell r="E9295" t="str">
            <v>-</v>
          </cell>
          <cell r="F9295">
            <v>14145.4</v>
          </cell>
        </row>
        <row r="9296">
          <cell r="A9296" t="str">
            <v>Субсидии бюджетным учреждениям</v>
          </cell>
          <cell r="B9296">
            <v>200</v>
          </cell>
          <cell r="C9296" t="str">
            <v>000 1006 0350299990 610 000</v>
          </cell>
          <cell r="D9296">
            <v>14060.4</v>
          </cell>
          <cell r="E9296" t="str">
            <v>-</v>
          </cell>
          <cell r="F9296">
            <v>14060.4</v>
          </cell>
        </row>
        <row r="9297">
          <cell r="A9297" t="str">
            <v>Субсидии бюджетным учреждениям на иные цели</v>
          </cell>
          <cell r="B9297">
            <v>200</v>
          </cell>
          <cell r="C9297" t="str">
            <v>000 1006 0350299990 612 000</v>
          </cell>
          <cell r="D9297">
            <v>14060.4</v>
          </cell>
          <cell r="E9297" t="str">
            <v>-</v>
          </cell>
          <cell r="F9297">
            <v>14060.4</v>
          </cell>
        </row>
        <row r="9298">
          <cell r="A9298" t="str">
            <v>Расходы</v>
          </cell>
          <cell r="B9298">
            <v>200</v>
          </cell>
          <cell r="C9298" t="str">
            <v>000 1006 0350299990 612 200</v>
          </cell>
          <cell r="D9298">
            <v>14060.4</v>
          </cell>
          <cell r="E9298" t="str">
            <v>-</v>
          </cell>
          <cell r="F9298">
            <v>14060.4</v>
          </cell>
        </row>
        <row r="9299">
          <cell r="A9299" t="str">
            <v>Безвозмездные перечисления текущего характера организациям</v>
          </cell>
          <cell r="B9299">
            <v>200</v>
          </cell>
          <cell r="C9299" t="str">
            <v>000 1006 0350299990 612 240</v>
          </cell>
          <cell r="D9299">
            <v>14060.4</v>
          </cell>
          <cell r="E9299" t="str">
            <v>-</v>
          </cell>
          <cell r="F9299">
            <v>14060.4</v>
          </cell>
        </row>
        <row r="9300">
          <cell r="A9300" t="str">
            <v>Безвозмездные перечисления текущего характера государственным (муниципальным) учреждениям</v>
          </cell>
          <cell r="B9300">
            <v>200</v>
          </cell>
          <cell r="C9300" t="str">
            <v>290 1006 0350299990 612 241</v>
          </cell>
          <cell r="D9300">
            <v>14060.4</v>
          </cell>
          <cell r="E9300" t="str">
            <v>-</v>
          </cell>
          <cell r="F9300">
            <v>14060.4</v>
          </cell>
        </row>
        <row r="9301">
          <cell r="A9301" t="str">
            <v>Субсидии автономным учреждениям</v>
          </cell>
          <cell r="B9301">
            <v>200</v>
          </cell>
          <cell r="C9301" t="str">
            <v>000 1006 0350299990 620 000</v>
          </cell>
          <cell r="D9301">
            <v>85</v>
          </cell>
          <cell r="E9301" t="str">
            <v>-</v>
          </cell>
          <cell r="F9301">
            <v>85</v>
          </cell>
        </row>
        <row r="9302">
          <cell r="A9302" t="str">
            <v>Субсидии автономным учреждениям на иные цели</v>
          </cell>
          <cell r="B9302">
            <v>200</v>
          </cell>
          <cell r="C9302" t="str">
            <v>000 1006 0350299990 622 000</v>
          </cell>
          <cell r="D9302">
            <v>85</v>
          </cell>
          <cell r="E9302" t="str">
            <v>-</v>
          </cell>
          <cell r="F9302">
            <v>85</v>
          </cell>
        </row>
        <row r="9303">
          <cell r="A9303" t="str">
            <v>Расходы</v>
          </cell>
          <cell r="B9303">
            <v>200</v>
          </cell>
          <cell r="C9303" t="str">
            <v>000 1006 0350299990 622 200</v>
          </cell>
          <cell r="D9303">
            <v>85</v>
          </cell>
          <cell r="E9303" t="str">
            <v>-</v>
          </cell>
          <cell r="F9303">
            <v>85</v>
          </cell>
        </row>
        <row r="9304">
          <cell r="A9304" t="str">
            <v>Безвозмездные перечисления текущего характера организациям</v>
          </cell>
          <cell r="B9304">
            <v>200</v>
          </cell>
          <cell r="C9304" t="str">
            <v>000 1006 0350299990 622 240</v>
          </cell>
          <cell r="D9304">
            <v>85</v>
          </cell>
          <cell r="E9304" t="str">
            <v>-</v>
          </cell>
          <cell r="F9304">
            <v>85</v>
          </cell>
        </row>
        <row r="9305">
          <cell r="A9305" t="str">
            <v>Безвозмездные перечисления текущего характера государственным (муниципальным) учреждениям</v>
          </cell>
          <cell r="B9305">
            <v>200</v>
          </cell>
          <cell r="C9305" t="str">
            <v>290 1006 0350299990 622 241</v>
          </cell>
          <cell r="D9305">
            <v>85</v>
          </cell>
          <cell r="E9305" t="str">
            <v>-</v>
          </cell>
          <cell r="F9305">
            <v>85</v>
          </cell>
        </row>
        <row r="9306">
          <cell r="A9306" t="str">
            <v>Расходы на обеспечение деятельности (оказание услуг) государственных учреждений</v>
          </cell>
          <cell r="B9306">
            <v>200</v>
          </cell>
          <cell r="C9306" t="str">
            <v>000 1006 0350300590 000 000</v>
          </cell>
          <cell r="D9306">
            <v>103697.1</v>
          </cell>
          <cell r="E9306" t="str">
            <v>-</v>
          </cell>
          <cell r="F9306">
            <v>103697.1</v>
          </cell>
        </row>
        <row r="9307">
          <cell r="A9307" t="str">
            <v>Предоставление субсидий бюджетным, автономным учреждениям и иным некоммерческим организациям</v>
          </cell>
          <cell r="B9307">
            <v>200</v>
          </cell>
          <cell r="C9307" t="str">
            <v>000 1006 0350300590 600 000</v>
          </cell>
          <cell r="D9307">
            <v>103697.1</v>
          </cell>
          <cell r="E9307" t="str">
            <v>-</v>
          </cell>
          <cell r="F9307">
            <v>103697.1</v>
          </cell>
        </row>
        <row r="9308">
          <cell r="A9308" t="str">
            <v>Субсидии бюджетным учреждениям</v>
          </cell>
          <cell r="B9308">
            <v>200</v>
          </cell>
          <cell r="C9308" t="str">
            <v>000 1006 0350300590 610 000</v>
          </cell>
          <cell r="D9308">
            <v>103697.1</v>
          </cell>
          <cell r="E9308" t="str">
            <v>-</v>
          </cell>
          <cell r="F9308">
            <v>103697.1</v>
          </cell>
        </row>
        <row r="9309">
          <cell r="A9309" t="str">
            <v>Субсидии бюджетным учреждениям на иные цели</v>
          </cell>
          <cell r="B9309">
            <v>200</v>
          </cell>
          <cell r="C9309" t="str">
            <v>000 1006 0350300590 612 000</v>
          </cell>
          <cell r="D9309">
            <v>103697.1</v>
          </cell>
          <cell r="E9309" t="str">
            <v>-</v>
          </cell>
          <cell r="F9309">
            <v>103697.1</v>
          </cell>
        </row>
        <row r="9310">
          <cell r="A9310" t="str">
            <v>Расходы</v>
          </cell>
          <cell r="B9310">
            <v>200</v>
          </cell>
          <cell r="C9310" t="str">
            <v>000 1006 0350300590 612 200</v>
          </cell>
          <cell r="D9310">
            <v>103697.1</v>
          </cell>
          <cell r="E9310" t="str">
            <v>-</v>
          </cell>
          <cell r="F9310">
            <v>103697.1</v>
          </cell>
        </row>
        <row r="9311">
          <cell r="A9311" t="str">
            <v>Безвозмездные перечисления текущего характера организациям</v>
          </cell>
          <cell r="B9311">
            <v>200</v>
          </cell>
          <cell r="C9311" t="str">
            <v>000 1006 0350300590 612 240</v>
          </cell>
          <cell r="D9311">
            <v>103697.1</v>
          </cell>
          <cell r="E9311" t="str">
            <v>-</v>
          </cell>
          <cell r="F9311">
            <v>103697.1</v>
          </cell>
        </row>
        <row r="9312">
          <cell r="A9312" t="str">
            <v>Безвозмездные перечисления текущего характера государственным (муниципальным) учреждениям</v>
          </cell>
          <cell r="B9312">
            <v>200</v>
          </cell>
          <cell r="C9312" t="str">
            <v>690 1006 0350300590 612 241</v>
          </cell>
          <cell r="D9312">
            <v>103697.1</v>
          </cell>
          <cell r="E9312" t="str">
            <v>-</v>
          </cell>
          <cell r="F9312">
            <v>103697.1</v>
          </cell>
        </row>
        <row r="9313">
          <cell r="A9313" t="str">
            <v>Мероприятия по профилактике правонарушений в сфере общественного порядка</v>
          </cell>
          <cell r="B9313">
            <v>200</v>
          </cell>
          <cell r="C9313" t="str">
            <v>000 1006 0350320050 000 000</v>
          </cell>
          <cell r="D9313">
            <v>325.5</v>
          </cell>
          <cell r="E9313" t="str">
            <v>-</v>
          </cell>
          <cell r="F9313">
            <v>325.5</v>
          </cell>
        </row>
        <row r="9314">
          <cell r="A9314" t="str">
            <v>Предоставление субсидий бюджетным, автономным учреждениям и иным некоммерческим организациям</v>
          </cell>
          <cell r="B9314">
            <v>200</v>
          </cell>
          <cell r="C9314" t="str">
            <v>000 1006 0350320050 600 000</v>
          </cell>
          <cell r="D9314">
            <v>325.5</v>
          </cell>
          <cell r="E9314" t="str">
            <v>-</v>
          </cell>
          <cell r="F9314">
            <v>325.5</v>
          </cell>
        </row>
        <row r="9315">
          <cell r="A9315" t="str">
            <v>Субсидии бюджетным учреждениям</v>
          </cell>
          <cell r="B9315">
            <v>200</v>
          </cell>
          <cell r="C9315" t="str">
            <v>000 1006 0350320050 610 000</v>
          </cell>
          <cell r="D9315">
            <v>325.5</v>
          </cell>
          <cell r="E9315" t="str">
            <v>-</v>
          </cell>
          <cell r="F9315">
            <v>325.5</v>
          </cell>
        </row>
        <row r="9316">
          <cell r="A9316" t="str">
            <v>Субсидии бюджетным учреждениям на иные цели</v>
          </cell>
          <cell r="B9316">
            <v>200</v>
          </cell>
          <cell r="C9316" t="str">
            <v>000 1006 0350320050 612 000</v>
          </cell>
          <cell r="D9316">
            <v>325.5</v>
          </cell>
          <cell r="E9316" t="str">
            <v>-</v>
          </cell>
          <cell r="F9316">
            <v>325.5</v>
          </cell>
        </row>
        <row r="9317">
          <cell r="A9317" t="str">
            <v>Расходы</v>
          </cell>
          <cell r="B9317">
            <v>200</v>
          </cell>
          <cell r="C9317" t="str">
            <v>000 1006 0350320050 612 200</v>
          </cell>
          <cell r="D9317">
            <v>325.5</v>
          </cell>
          <cell r="E9317" t="str">
            <v>-</v>
          </cell>
          <cell r="F9317">
            <v>325.5</v>
          </cell>
        </row>
        <row r="9318">
          <cell r="A9318" t="str">
            <v>Безвозмездные перечисления текущего характера организациям</v>
          </cell>
          <cell r="B9318">
            <v>200</v>
          </cell>
          <cell r="C9318" t="str">
            <v>000 1006 0350320050 612 240</v>
          </cell>
          <cell r="D9318">
            <v>325.5</v>
          </cell>
          <cell r="E9318" t="str">
            <v>-</v>
          </cell>
          <cell r="F9318">
            <v>325.5</v>
          </cell>
        </row>
        <row r="9319">
          <cell r="A9319" t="str">
            <v>Безвозмездные перечисления текущего характера государственным (муниципальным) учреждениям</v>
          </cell>
          <cell r="B9319">
            <v>200</v>
          </cell>
          <cell r="C9319" t="str">
            <v>290 1006 0350320050 612 241</v>
          </cell>
          <cell r="D9319">
            <v>325.5</v>
          </cell>
          <cell r="E9319" t="str">
            <v>-</v>
          </cell>
          <cell r="F9319">
            <v>325.5</v>
          </cell>
        </row>
        <row r="9320">
          <cell r="A9320" t="str">
            <v>Строительство и реконструкция объектов государственной собственности</v>
          </cell>
          <cell r="B9320">
            <v>200</v>
          </cell>
          <cell r="C9320" t="str">
            <v>000 1006 0350342110 000 000</v>
          </cell>
          <cell r="D9320">
            <v>70000</v>
          </cell>
          <cell r="E9320" t="str">
            <v>-</v>
          </cell>
          <cell r="F9320">
            <v>70000</v>
          </cell>
        </row>
        <row r="9321">
          <cell r="A9321" t="str">
            <v>Капитальные вложения в объекты государственной (муниципальной) собственности</v>
          </cell>
          <cell r="B9321">
            <v>200</v>
          </cell>
          <cell r="C9321" t="str">
            <v>000 1006 0350342110 400 000</v>
          </cell>
          <cell r="D9321">
            <v>70000</v>
          </cell>
          <cell r="E9321" t="str">
            <v>-</v>
          </cell>
          <cell r="F9321">
            <v>70000</v>
          </cell>
        </row>
        <row r="9322">
          <cell r="A9322" t="str">
            <v>Бюджетные инвестиции</v>
          </cell>
          <cell r="B9322">
            <v>200</v>
          </cell>
          <cell r="C9322" t="str">
            <v>000 1006 0350342110 410 000</v>
          </cell>
          <cell r="D9322">
            <v>70000</v>
          </cell>
          <cell r="E9322" t="str">
            <v>-</v>
          </cell>
          <cell r="F9322">
            <v>70000</v>
          </cell>
        </row>
        <row r="9323">
          <cell r="A9323" t="str">
            <v>Бюджетные инвестиции в объекты капитального строительства государственной (муниципальной) собственности</v>
          </cell>
          <cell r="B9323">
            <v>200</v>
          </cell>
          <cell r="C9323" t="str">
            <v>000 1006 0350342110 414 000</v>
          </cell>
          <cell r="D9323">
            <v>70000</v>
          </cell>
          <cell r="E9323" t="str">
            <v>-</v>
          </cell>
          <cell r="F9323">
            <v>70000</v>
          </cell>
        </row>
        <row r="9324">
          <cell r="A9324" t="str">
            <v>Расходы</v>
          </cell>
          <cell r="B9324">
            <v>200</v>
          </cell>
          <cell r="C9324" t="str">
            <v>000 1006 0350342110 414 200</v>
          </cell>
          <cell r="D9324">
            <v>200</v>
          </cell>
          <cell r="E9324" t="str">
            <v>-</v>
          </cell>
          <cell r="F9324">
            <v>200</v>
          </cell>
        </row>
        <row r="9325">
          <cell r="A9325" t="str">
            <v>Оплата работ, услуг</v>
          </cell>
          <cell r="B9325">
            <v>200</v>
          </cell>
          <cell r="C9325" t="str">
            <v>000 1006 0350342110 414 220</v>
          </cell>
          <cell r="D9325">
            <v>200</v>
          </cell>
          <cell r="E9325" t="str">
            <v>-</v>
          </cell>
          <cell r="F9325">
            <v>200</v>
          </cell>
        </row>
        <row r="9326">
          <cell r="A9326" t="str">
            <v>Прочие работы, услуги</v>
          </cell>
          <cell r="B9326">
            <v>200</v>
          </cell>
          <cell r="C9326" t="str">
            <v>480 1006 0350342110 414 226</v>
          </cell>
          <cell r="D9326">
            <v>200</v>
          </cell>
          <cell r="E9326" t="str">
            <v>-</v>
          </cell>
          <cell r="F9326">
            <v>200</v>
          </cell>
        </row>
        <row r="9327">
          <cell r="A9327" t="str">
            <v>Поступление нефинансовых активов</v>
          </cell>
          <cell r="B9327">
            <v>200</v>
          </cell>
          <cell r="C9327" t="str">
            <v>000 1006 0350342110 414 300</v>
          </cell>
          <cell r="D9327">
            <v>69800</v>
          </cell>
          <cell r="E9327" t="str">
            <v>-</v>
          </cell>
          <cell r="F9327">
            <v>69800</v>
          </cell>
        </row>
        <row r="9328">
          <cell r="A9328" t="str">
            <v>Увеличение стоимости основных средств</v>
          </cell>
          <cell r="B9328">
            <v>200</v>
          </cell>
          <cell r="C9328" t="str">
            <v>480 1006 0350342110 414 310</v>
          </cell>
          <cell r="D9328">
            <v>69800</v>
          </cell>
          <cell r="E9328" t="str">
            <v>-</v>
          </cell>
          <cell r="F9328">
            <v>69800</v>
          </cell>
        </row>
        <row r="9329">
          <cell r="A9329" t="str">
            <v>Реализация мероприятий</v>
          </cell>
          <cell r="B9329">
            <v>200</v>
          </cell>
          <cell r="C9329" t="str">
            <v>000 1006 0350399990 000 000</v>
          </cell>
          <cell r="D9329">
            <v>41681</v>
          </cell>
          <cell r="E9329" t="str">
            <v>-</v>
          </cell>
          <cell r="F9329">
            <v>41681</v>
          </cell>
        </row>
        <row r="9330">
          <cell r="A9330" t="str">
            <v>Закупка товаров, работ и услуг для обеспечения государственных (муниципальных) нужд</v>
          </cell>
          <cell r="B9330">
            <v>200</v>
          </cell>
          <cell r="C9330" t="str">
            <v>000 1006 0350399990 200 000</v>
          </cell>
          <cell r="D9330">
            <v>7610</v>
          </cell>
          <cell r="E9330" t="str">
            <v>-</v>
          </cell>
          <cell r="F9330">
            <v>7610</v>
          </cell>
        </row>
        <row r="9331">
          <cell r="A9331" t="str">
            <v>Иные закупки товаров, работ и услуг для обеспечения государственных (муниципальных) нужд</v>
          </cell>
          <cell r="B9331">
            <v>200</v>
          </cell>
          <cell r="C9331" t="str">
            <v>000 1006 0350399990 240 000</v>
          </cell>
          <cell r="D9331">
            <v>7610</v>
          </cell>
          <cell r="E9331" t="str">
            <v>-</v>
          </cell>
          <cell r="F9331">
            <v>7610</v>
          </cell>
        </row>
        <row r="9332">
          <cell r="A9332" t="str">
            <v>Прочая закупка товаров, работ и услуг</v>
          </cell>
          <cell r="B9332">
            <v>200</v>
          </cell>
          <cell r="C9332" t="str">
            <v>000 1006 0350399990 244 000</v>
          </cell>
          <cell r="D9332">
            <v>7610</v>
          </cell>
          <cell r="E9332" t="str">
            <v>-</v>
          </cell>
          <cell r="F9332">
            <v>7610</v>
          </cell>
        </row>
        <row r="9333">
          <cell r="A9333" t="str">
            <v>Расходы</v>
          </cell>
          <cell r="B9333">
            <v>200</v>
          </cell>
          <cell r="C9333" t="str">
            <v>000 1006 0350399990 244 200</v>
          </cell>
          <cell r="D9333">
            <v>7610</v>
          </cell>
          <cell r="E9333" t="str">
            <v>-</v>
          </cell>
          <cell r="F9333">
            <v>7610</v>
          </cell>
        </row>
        <row r="9334">
          <cell r="A9334" t="str">
            <v>Оплата работ, услуг</v>
          </cell>
          <cell r="B9334">
            <v>200</v>
          </cell>
          <cell r="C9334" t="str">
            <v>000 1006 0350399990 244 220</v>
          </cell>
          <cell r="D9334">
            <v>7610</v>
          </cell>
          <cell r="E9334" t="str">
            <v>-</v>
          </cell>
          <cell r="F9334">
            <v>7610</v>
          </cell>
        </row>
        <row r="9335">
          <cell r="A9335" t="str">
            <v>Коммунальные услуги</v>
          </cell>
          <cell r="B9335">
            <v>200</v>
          </cell>
          <cell r="C9335" t="str">
            <v>480 1006 0350399990 244 223</v>
          </cell>
          <cell r="D9335">
            <v>3500</v>
          </cell>
          <cell r="E9335" t="str">
            <v>-</v>
          </cell>
          <cell r="F9335">
            <v>3500</v>
          </cell>
        </row>
        <row r="9336">
          <cell r="A9336" t="str">
            <v>Работы, услуги по содержанию имущества</v>
          </cell>
          <cell r="B9336">
            <v>200</v>
          </cell>
          <cell r="C9336" t="str">
            <v>480 1006 0350399990 244 225</v>
          </cell>
          <cell r="D9336">
            <v>1510</v>
          </cell>
          <cell r="E9336" t="str">
            <v>-</v>
          </cell>
          <cell r="F9336">
            <v>1510</v>
          </cell>
        </row>
        <row r="9337">
          <cell r="A9337" t="str">
            <v>Прочие работы, услуги</v>
          </cell>
          <cell r="B9337">
            <v>200</v>
          </cell>
          <cell r="C9337" t="str">
            <v>480 1006 0350399990 244 226</v>
          </cell>
          <cell r="D9337">
            <v>2600</v>
          </cell>
          <cell r="E9337" t="str">
            <v>-</v>
          </cell>
          <cell r="F9337">
            <v>2600</v>
          </cell>
        </row>
        <row r="9338">
          <cell r="A9338" t="str">
            <v>Предоставление субсидий бюджетным, автономным учреждениям и иным некоммерческим организациям</v>
          </cell>
          <cell r="B9338">
            <v>200</v>
          </cell>
          <cell r="C9338" t="str">
            <v>000 1006 0350399990 600 000</v>
          </cell>
          <cell r="D9338">
            <v>34071</v>
          </cell>
          <cell r="E9338" t="str">
            <v>-</v>
          </cell>
          <cell r="F9338">
            <v>34071</v>
          </cell>
        </row>
        <row r="9339">
          <cell r="A9339" t="str">
            <v>Субсидии бюджетным учреждениям</v>
          </cell>
          <cell r="B9339">
            <v>200</v>
          </cell>
          <cell r="C9339" t="str">
            <v>000 1006 0350399990 610 000</v>
          </cell>
          <cell r="D9339">
            <v>34071</v>
          </cell>
          <cell r="E9339" t="str">
            <v>-</v>
          </cell>
          <cell r="F9339">
            <v>34071</v>
          </cell>
        </row>
        <row r="9340">
          <cell r="A9340" t="str">
            <v>Субсидии бюджетным учреждениям на иные цели</v>
          </cell>
          <cell r="B9340">
            <v>200</v>
          </cell>
          <cell r="C9340" t="str">
            <v>000 1006 0350399990 612 000</v>
          </cell>
          <cell r="D9340">
            <v>34071</v>
          </cell>
          <cell r="E9340" t="str">
            <v>-</v>
          </cell>
          <cell r="F9340">
            <v>34071</v>
          </cell>
        </row>
        <row r="9341">
          <cell r="A9341" t="str">
            <v>Расходы</v>
          </cell>
          <cell r="B9341">
            <v>200</v>
          </cell>
          <cell r="C9341" t="str">
            <v>000 1006 0350399990 612 200</v>
          </cell>
          <cell r="D9341">
            <v>34071</v>
          </cell>
          <cell r="E9341" t="str">
            <v>-</v>
          </cell>
          <cell r="F9341">
            <v>34071</v>
          </cell>
        </row>
        <row r="9342">
          <cell r="A9342" t="str">
            <v>Безвозмездные перечисления текущего характера организациям</v>
          </cell>
          <cell r="B9342">
            <v>200</v>
          </cell>
          <cell r="C9342" t="str">
            <v>000 1006 0350399990 612 240</v>
          </cell>
          <cell r="D9342">
            <v>34071</v>
          </cell>
          <cell r="E9342" t="str">
            <v>-</v>
          </cell>
          <cell r="F9342">
            <v>34071</v>
          </cell>
        </row>
        <row r="9343">
          <cell r="A9343" t="str">
            <v>Безвозмездные перечисления текущего характера государственным (муниципальным) учреждениям</v>
          </cell>
          <cell r="B9343">
            <v>200</v>
          </cell>
          <cell r="C9343" t="str">
            <v>290 1006 0350399990 612 241</v>
          </cell>
          <cell r="D9343">
            <v>34071</v>
          </cell>
          <cell r="E9343" t="str">
            <v>-</v>
          </cell>
          <cell r="F9343">
            <v>34071</v>
          </cell>
        </row>
        <row r="9344">
          <cell r="A9344" t="str">
            <v>Региональный проект "Старшее поколение"</v>
          </cell>
          <cell r="B9344">
            <v>200</v>
          </cell>
          <cell r="C9344" t="str">
            <v>000 1006 035P300000 000 000</v>
          </cell>
          <cell r="D9344">
            <v>13857.1</v>
          </cell>
          <cell r="E9344">
            <v>19.302799999999998</v>
          </cell>
          <cell r="F9344">
            <v>13837.797199999999</v>
          </cell>
        </row>
        <row r="9345">
          <cell r="A9345" t="str">
            <v>Субсидии на возмещение затрат негосударственным организациям на оплату услуг по постоянному постороннему уходу за одинокими гражданами пожилого возраста и инвалидами</v>
          </cell>
          <cell r="B9345">
            <v>200</v>
          </cell>
          <cell r="C9345" t="str">
            <v>000 1006 035P361270 000 000</v>
          </cell>
          <cell r="D9345">
            <v>9857.1</v>
          </cell>
          <cell r="E9345" t="str">
            <v>-</v>
          </cell>
          <cell r="F9345">
            <v>9857.1</v>
          </cell>
        </row>
        <row r="9346">
          <cell r="A9346" t="str">
            <v>Иные бюджетные ассигнования</v>
          </cell>
          <cell r="B9346">
            <v>200</v>
          </cell>
          <cell r="C9346" t="str">
            <v>000 1006 035P361270 800 000</v>
          </cell>
          <cell r="D9346">
            <v>9857.1</v>
          </cell>
          <cell r="E9346" t="str">
            <v>-</v>
          </cell>
          <cell r="F9346">
            <v>9857.1</v>
          </cell>
        </row>
        <row r="9347">
          <cell r="A9347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9347">
            <v>200</v>
          </cell>
          <cell r="C9347" t="str">
            <v>000 1006 035P361270 810 000</v>
          </cell>
          <cell r="D9347">
            <v>9857.1</v>
          </cell>
          <cell r="E9347" t="str">
            <v>-</v>
          </cell>
          <cell r="F9347">
            <v>9857.1</v>
          </cell>
        </row>
        <row r="9348">
          <cell r="A9348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9348">
            <v>200</v>
          </cell>
          <cell r="C9348" t="str">
            <v>000 1006 035P361270 811 000</v>
          </cell>
          <cell r="D9348">
            <v>9857.1</v>
          </cell>
          <cell r="E9348" t="str">
            <v>-</v>
          </cell>
          <cell r="F9348">
            <v>9857.1</v>
          </cell>
        </row>
        <row r="9349">
          <cell r="A9349" t="str">
            <v>Расходы</v>
          </cell>
          <cell r="B9349">
            <v>200</v>
          </cell>
          <cell r="C9349" t="str">
            <v>000 1006 035P361270 811 200</v>
          </cell>
          <cell r="D9349">
            <v>9857.1</v>
          </cell>
          <cell r="E9349" t="str">
            <v>-</v>
          </cell>
          <cell r="F9349">
            <v>9857.1</v>
          </cell>
        </row>
        <row r="9350">
          <cell r="A9350" t="str">
            <v>Безвозмездные перечисления текущего характера организациям</v>
          </cell>
          <cell r="B9350">
            <v>200</v>
          </cell>
          <cell r="C9350" t="str">
            <v>000 1006 035P361270 811 240</v>
          </cell>
          <cell r="D9350">
            <v>9857.1</v>
          </cell>
          <cell r="E9350" t="str">
            <v>-</v>
          </cell>
          <cell r="F9350">
            <v>9857.1</v>
          </cell>
        </row>
        <row r="9351">
          <cell r="A9351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9351">
            <v>200</v>
          </cell>
          <cell r="C9351" t="str">
            <v>290 1006 035P361270 811 245</v>
          </cell>
          <cell r="D9351">
            <v>3191.4</v>
          </cell>
          <cell r="E9351" t="str">
            <v>-</v>
          </cell>
          <cell r="F9351">
            <v>3191.4</v>
          </cell>
        </row>
        <row r="9352">
          <cell r="A9352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9352">
            <v>200</v>
          </cell>
          <cell r="C9352" t="str">
            <v>290 1006 035P361270 811 246</v>
          </cell>
          <cell r="D9352">
            <v>6665.7</v>
          </cell>
          <cell r="E9352" t="str">
            <v>-</v>
          </cell>
          <cell r="F9352">
            <v>6665.7</v>
          </cell>
        </row>
        <row r="9353">
          <cell r="A9353" t="str">
            <v>Реализация мероприятий</v>
          </cell>
          <cell r="B9353">
            <v>200</v>
          </cell>
          <cell r="C9353" t="str">
            <v>000 1006 035P399990 000 000</v>
          </cell>
          <cell r="D9353">
            <v>4000</v>
          </cell>
          <cell r="E9353">
            <v>19.302799999999998</v>
          </cell>
          <cell r="F9353">
            <v>3980.6972000000001</v>
          </cell>
        </row>
        <row r="9354">
          <cell r="A9354" t="str">
            <v>Закупка товаров, работ и услуг для обеспечения государственных (муниципальных) нужд</v>
          </cell>
          <cell r="B9354">
            <v>200</v>
          </cell>
          <cell r="C9354" t="str">
            <v>000 1006 035P399990 200 000</v>
          </cell>
          <cell r="D9354">
            <v>4000</v>
          </cell>
          <cell r="E9354">
            <v>19.302799999999998</v>
          </cell>
          <cell r="F9354">
            <v>3980.6972000000001</v>
          </cell>
        </row>
        <row r="9355">
          <cell r="A9355" t="str">
            <v>Иные закупки товаров, работ и услуг для обеспечения государственных (муниципальных) нужд</v>
          </cell>
          <cell r="B9355">
            <v>200</v>
          </cell>
          <cell r="C9355" t="str">
            <v>000 1006 035P399990 240 000</v>
          </cell>
          <cell r="D9355">
            <v>4000</v>
          </cell>
          <cell r="E9355">
            <v>19.302799999999998</v>
          </cell>
          <cell r="F9355">
            <v>3980.6972000000001</v>
          </cell>
        </row>
        <row r="9356">
          <cell r="A9356" t="str">
            <v>Прочая закупка товаров, работ и услуг</v>
          </cell>
          <cell r="B9356">
            <v>200</v>
          </cell>
          <cell r="C9356" t="str">
            <v>000 1006 035P399990 244 000</v>
          </cell>
          <cell r="D9356">
            <v>4000</v>
          </cell>
          <cell r="E9356">
            <v>19.302799999999998</v>
          </cell>
          <cell r="F9356">
            <v>3980.6972000000001</v>
          </cell>
        </row>
        <row r="9357">
          <cell r="A9357" t="str">
            <v>Расходы</v>
          </cell>
          <cell r="B9357">
            <v>200</v>
          </cell>
          <cell r="C9357" t="str">
            <v>000 1006 035P399990 244 200</v>
          </cell>
          <cell r="D9357">
            <v>4000</v>
          </cell>
          <cell r="E9357">
            <v>19.302799999999998</v>
          </cell>
          <cell r="F9357">
            <v>3980.6972000000001</v>
          </cell>
        </row>
        <row r="9358">
          <cell r="A9358" t="str">
            <v>Оплата работ, услуг</v>
          </cell>
          <cell r="B9358">
            <v>200</v>
          </cell>
          <cell r="C9358" t="str">
            <v>000 1006 035P399990 244 220</v>
          </cell>
          <cell r="D9358">
            <v>4000</v>
          </cell>
          <cell r="E9358">
            <v>19.302799999999998</v>
          </cell>
          <cell r="F9358">
            <v>3980.6972000000001</v>
          </cell>
        </row>
        <row r="9359">
          <cell r="A9359" t="str">
            <v>Прочие работы, услуги</v>
          </cell>
          <cell r="B9359">
            <v>200</v>
          </cell>
          <cell r="C9359" t="str">
            <v>290 1006 035P399990 244 226</v>
          </cell>
          <cell r="D9359">
            <v>4000</v>
          </cell>
          <cell r="E9359">
            <v>19.302799999999998</v>
          </cell>
          <cell r="F9359">
            <v>3980.6972000000001</v>
          </cell>
        </row>
        <row r="9360">
          <cell r="A9360" t="str">
            <v>Подпрограмма "Повышение эффективности отрасли"</v>
          </cell>
          <cell r="B9360">
            <v>200</v>
          </cell>
          <cell r="C9360" t="str">
            <v>000 1006 0360000000 000 000</v>
          </cell>
          <cell r="D9360">
            <v>428957.8</v>
          </cell>
          <cell r="E9360">
            <v>10418.358400000001</v>
          </cell>
          <cell r="F9360">
            <v>418539.44160000002</v>
          </cell>
        </row>
        <row r="9361">
          <cell r="A9361" t="str">
            <v>Основное мероприятие "Обеспечение деятельности и информационной открытости отрасли"</v>
          </cell>
          <cell r="B9361">
            <v>200</v>
          </cell>
          <cell r="C9361" t="str">
            <v>000 1006 0360100000 000 000</v>
          </cell>
          <cell r="D9361">
            <v>428392.8</v>
          </cell>
          <cell r="E9361">
            <v>10418.358400000001</v>
          </cell>
          <cell r="F9361">
            <v>417974.44160000002</v>
          </cell>
        </row>
        <row r="9362">
          <cell r="A9362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9362">
            <v>200</v>
          </cell>
          <cell r="C9362" t="str">
            <v>000 1006 0360102040 000 000</v>
          </cell>
          <cell r="D9362">
            <v>427559.3</v>
          </cell>
          <cell r="E9362">
            <v>10418.358400000001</v>
          </cell>
          <cell r="F9362">
            <v>417140.94160000002</v>
          </cell>
        </row>
        <row r="9363">
          <cell r="A9363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363">
            <v>200</v>
          </cell>
          <cell r="C9363" t="str">
            <v>000 1006 0360102040 100 000</v>
          </cell>
          <cell r="D9363">
            <v>414025.2</v>
          </cell>
          <cell r="E9363">
            <v>8854.8716800000002</v>
          </cell>
          <cell r="F9363">
            <v>405170.32831999997</v>
          </cell>
        </row>
        <row r="9364">
          <cell r="A9364" t="str">
            <v>Расходы на выплаты персоналу государственных (муниципальных) органов</v>
          </cell>
          <cell r="B9364">
            <v>200</v>
          </cell>
          <cell r="C9364" t="str">
            <v>000 1006 0360102040 120 000</v>
          </cell>
          <cell r="D9364">
            <v>414025.2</v>
          </cell>
          <cell r="E9364">
            <v>8854.8716800000002</v>
          </cell>
          <cell r="F9364">
            <v>405170.32831999997</v>
          </cell>
        </row>
        <row r="9365">
          <cell r="A9365" t="str">
            <v>Фонд оплаты труда государственных (муниципальных) органов</v>
          </cell>
          <cell r="B9365">
            <v>200</v>
          </cell>
          <cell r="C9365" t="str">
            <v>000 1006 0360102040 121 000</v>
          </cell>
          <cell r="D9365">
            <v>294345.7</v>
          </cell>
          <cell r="E9365">
            <v>8257.5800199999994</v>
          </cell>
          <cell r="F9365">
            <v>286088.11998000002</v>
          </cell>
        </row>
        <row r="9366">
          <cell r="A9366" t="str">
            <v>Расходы</v>
          </cell>
          <cell r="B9366">
            <v>200</v>
          </cell>
          <cell r="C9366" t="str">
            <v>000 1006 0360102040 121 200</v>
          </cell>
          <cell r="D9366">
            <v>294345.7</v>
          </cell>
          <cell r="E9366">
            <v>8257.5800199999994</v>
          </cell>
          <cell r="F9366">
            <v>286088.11998000002</v>
          </cell>
        </row>
        <row r="9367">
          <cell r="A9367" t="str">
            <v>Оплата труда, начисления на выплаты по оплате труда</v>
          </cell>
          <cell r="B9367">
            <v>200</v>
          </cell>
          <cell r="C9367" t="str">
            <v>000 1006 0360102040 121 210</v>
          </cell>
          <cell r="D9367">
            <v>293434.3</v>
          </cell>
          <cell r="E9367">
            <v>8248.2257800000007</v>
          </cell>
          <cell r="F9367">
            <v>285186.07422000001</v>
          </cell>
        </row>
        <row r="9368">
          <cell r="A9368" t="str">
            <v>Заработная плата</v>
          </cell>
          <cell r="B9368">
            <v>200</v>
          </cell>
          <cell r="C9368" t="str">
            <v>290 1006 0360102040 121 211</v>
          </cell>
          <cell r="D9368">
            <v>293434.3</v>
          </cell>
          <cell r="E9368">
            <v>8248.2257800000007</v>
          </cell>
          <cell r="F9368">
            <v>285186.07422000001</v>
          </cell>
        </row>
        <row r="9369">
          <cell r="A9369" t="str">
            <v>Социальное обеспечение</v>
          </cell>
          <cell r="B9369">
            <v>200</v>
          </cell>
          <cell r="C9369" t="str">
            <v>000 1006 0360102040 121 260</v>
          </cell>
          <cell r="D9369">
            <v>911.4</v>
          </cell>
          <cell r="E9369">
            <v>9.354239999999999</v>
          </cell>
          <cell r="F9369">
            <v>902.04575999999997</v>
          </cell>
        </row>
        <row r="9370">
          <cell r="A9370" t="str">
            <v>Социальные пособия и компенсации персоналу в денежной форме</v>
          </cell>
          <cell r="B9370">
            <v>200</v>
          </cell>
          <cell r="C9370" t="str">
            <v>290 1006 0360102040 121 266</v>
          </cell>
          <cell r="D9370">
            <v>911.4</v>
          </cell>
          <cell r="E9370">
            <v>9.354239999999999</v>
          </cell>
          <cell r="F9370">
            <v>902.04575999999997</v>
          </cell>
        </row>
        <row r="9371">
          <cell r="A9371" t="str">
            <v>Иные выплаты персоналу государственных (муниципальных) органов, за исключением фонда оплаты труда</v>
          </cell>
          <cell r="B9371">
            <v>200</v>
          </cell>
          <cell r="C9371" t="str">
            <v>000 1006 0360102040 122 000</v>
          </cell>
          <cell r="D9371">
            <v>31103.5</v>
          </cell>
          <cell r="E9371">
            <v>346.74131</v>
          </cell>
          <cell r="F9371">
            <v>30756.758690000002</v>
          </cell>
        </row>
        <row r="9372">
          <cell r="A9372" t="str">
            <v>Расходы</v>
          </cell>
          <cell r="B9372">
            <v>200</v>
          </cell>
          <cell r="C9372" t="str">
            <v>000 1006 0360102040 122 200</v>
          </cell>
          <cell r="D9372">
            <v>31103.5</v>
          </cell>
          <cell r="E9372">
            <v>346.74131</v>
          </cell>
          <cell r="F9372">
            <v>30756.758690000002</v>
          </cell>
        </row>
        <row r="9373">
          <cell r="A9373" t="str">
            <v>Оплата труда, начисления на выплаты по оплате труда</v>
          </cell>
          <cell r="B9373">
            <v>200</v>
          </cell>
          <cell r="C9373" t="str">
            <v>000 1006 0360102040 122 210</v>
          </cell>
          <cell r="D9373">
            <v>13126.3</v>
          </cell>
          <cell r="E9373">
            <v>47.416640000000001</v>
          </cell>
          <cell r="F9373">
            <v>13078.88336</v>
          </cell>
        </row>
        <row r="9374">
          <cell r="A9374" t="str">
            <v>Прочие несоциальные выплаты персоналу в денежной форме</v>
          </cell>
          <cell r="B9374">
            <v>200</v>
          </cell>
          <cell r="C9374" t="str">
            <v>290 1006 0360102040 122 212</v>
          </cell>
          <cell r="D9374">
            <v>985.5</v>
          </cell>
          <cell r="E9374">
            <v>34.5</v>
          </cell>
          <cell r="F9374">
            <v>951</v>
          </cell>
        </row>
        <row r="9375">
          <cell r="A9375" t="str">
            <v>Прочие несоциальные выплаты персоналу в натуральной форме</v>
          </cell>
          <cell r="B9375">
            <v>200</v>
          </cell>
          <cell r="C9375" t="str">
            <v>290 1006 0360102040 122 214</v>
          </cell>
          <cell r="D9375">
            <v>12140.8</v>
          </cell>
          <cell r="E9375">
            <v>12.916639999999999</v>
          </cell>
          <cell r="F9375">
            <v>12127.88336</v>
          </cell>
        </row>
        <row r="9376">
          <cell r="A9376" t="str">
            <v>Оплата работ, услуг</v>
          </cell>
          <cell r="B9376">
            <v>200</v>
          </cell>
          <cell r="C9376" t="str">
            <v>000 1006 0360102040 122 220</v>
          </cell>
          <cell r="D9376">
            <v>8139.9</v>
          </cell>
          <cell r="E9376">
            <v>299.32466999999997</v>
          </cell>
          <cell r="F9376">
            <v>7840.5753299999997</v>
          </cell>
        </row>
        <row r="9377">
          <cell r="A9377" t="str">
            <v>Транспортные услуги</v>
          </cell>
          <cell r="B9377">
            <v>200</v>
          </cell>
          <cell r="C9377" t="str">
            <v>290 1006 0360102040 122 222</v>
          </cell>
          <cell r="D9377">
            <v>50</v>
          </cell>
          <cell r="E9377" t="str">
            <v>-</v>
          </cell>
          <cell r="F9377">
            <v>50</v>
          </cell>
        </row>
        <row r="9378">
          <cell r="A9378" t="str">
            <v>Прочие работы, услуги</v>
          </cell>
          <cell r="B9378">
            <v>200</v>
          </cell>
          <cell r="C9378" t="str">
            <v>290 1006 0360102040 122 226</v>
          </cell>
          <cell r="D9378">
            <v>8089.9</v>
          </cell>
          <cell r="E9378">
            <v>299.32466999999997</v>
          </cell>
          <cell r="F9378">
            <v>7790.5753299999997</v>
          </cell>
        </row>
        <row r="9379">
          <cell r="A9379" t="str">
            <v>Социальное обеспечение</v>
          </cell>
          <cell r="B9379">
            <v>200</v>
          </cell>
          <cell r="C9379" t="str">
            <v>000 1006 0360102040 122 260</v>
          </cell>
          <cell r="D9379">
            <v>9837.2999999999993</v>
          </cell>
          <cell r="E9379" t="str">
            <v>-</v>
          </cell>
          <cell r="F9379">
            <v>9837.2999999999993</v>
          </cell>
        </row>
        <row r="9380">
          <cell r="A9380" t="str">
            <v>Социальные пособия и компенсации персоналу в денежной форме</v>
          </cell>
          <cell r="B9380">
            <v>200</v>
          </cell>
          <cell r="C9380" t="str">
            <v>290 1006 0360102040 122 266</v>
          </cell>
          <cell r="D9380">
            <v>2.8</v>
          </cell>
          <cell r="E9380" t="str">
            <v>-</v>
          </cell>
          <cell r="F9380">
            <v>2.8</v>
          </cell>
        </row>
        <row r="9381">
          <cell r="A9381" t="str">
            <v>Социальные компенсации персоналу в натуральной форме</v>
          </cell>
          <cell r="B9381">
            <v>200</v>
          </cell>
          <cell r="C9381" t="str">
            <v>290 1006 0360102040 122 267</v>
          </cell>
          <cell r="D9381">
            <v>9834.5</v>
          </cell>
          <cell r="E9381" t="str">
            <v>-</v>
          </cell>
          <cell r="F9381">
            <v>9834.5</v>
          </cell>
        </row>
        <row r="9382">
          <cell r="A9382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9382">
            <v>200</v>
          </cell>
          <cell r="C9382" t="str">
            <v>000 1006 0360102040 129 000</v>
          </cell>
          <cell r="D9382">
            <v>88576</v>
          </cell>
          <cell r="E9382">
            <v>250.55035000000001</v>
          </cell>
          <cell r="F9382">
            <v>88325.44965000001</v>
          </cell>
        </row>
        <row r="9383">
          <cell r="A9383" t="str">
            <v>Расходы</v>
          </cell>
          <cell r="B9383">
            <v>200</v>
          </cell>
          <cell r="C9383" t="str">
            <v>000 1006 0360102040 129 200</v>
          </cell>
          <cell r="D9383">
            <v>88576</v>
          </cell>
          <cell r="E9383">
            <v>250.55035000000001</v>
          </cell>
          <cell r="F9383">
            <v>88325.44965000001</v>
          </cell>
        </row>
        <row r="9384">
          <cell r="A9384" t="str">
            <v>Оплата труда, начисления на выплаты по оплате труда</v>
          </cell>
          <cell r="B9384">
            <v>200</v>
          </cell>
          <cell r="C9384" t="str">
            <v>000 1006 0360102040 129 210</v>
          </cell>
          <cell r="D9384">
            <v>88576</v>
          </cell>
          <cell r="E9384">
            <v>250.55035000000001</v>
          </cell>
          <cell r="F9384">
            <v>88325.44965000001</v>
          </cell>
        </row>
        <row r="9385">
          <cell r="A9385" t="str">
            <v>Начисления на выплаты по оплате труда</v>
          </cell>
          <cell r="B9385">
            <v>200</v>
          </cell>
          <cell r="C9385" t="str">
            <v>290 1006 0360102040 129 213</v>
          </cell>
          <cell r="D9385">
            <v>88576</v>
          </cell>
          <cell r="E9385">
            <v>250.55035000000001</v>
          </cell>
          <cell r="F9385">
            <v>88325.44965000001</v>
          </cell>
        </row>
        <row r="9386">
          <cell r="A9386" t="str">
            <v>Закупка товаров, работ и услуг для обеспечения государственных (муниципальных) нужд</v>
          </cell>
          <cell r="B9386">
            <v>200</v>
          </cell>
          <cell r="C9386" t="str">
            <v>000 1006 0360102040 200 000</v>
          </cell>
          <cell r="D9386">
            <v>13304.8</v>
          </cell>
          <cell r="E9386">
            <v>1563.4867199999999</v>
          </cell>
          <cell r="F9386">
            <v>11741.313279999998</v>
          </cell>
        </row>
        <row r="9387">
          <cell r="A9387" t="str">
            <v>Иные закупки товаров, работ и услуг для обеспечения государственных (муниципальных) нужд</v>
          </cell>
          <cell r="B9387">
            <v>200</v>
          </cell>
          <cell r="C9387" t="str">
            <v>000 1006 0360102040 240 000</v>
          </cell>
          <cell r="D9387">
            <v>13304.8</v>
          </cell>
          <cell r="E9387">
            <v>1563.4867199999999</v>
          </cell>
          <cell r="F9387">
            <v>11741.313279999998</v>
          </cell>
        </row>
        <row r="9388">
          <cell r="A9388" t="str">
            <v>Прочая закупка товаров, работ и услуг</v>
          </cell>
          <cell r="B9388">
            <v>200</v>
          </cell>
          <cell r="C9388" t="str">
            <v>000 1006 0360102040 244 000</v>
          </cell>
          <cell r="D9388">
            <v>13304.8</v>
          </cell>
          <cell r="E9388">
            <v>1563.4867199999999</v>
          </cell>
          <cell r="F9388">
            <v>11741.313279999998</v>
          </cell>
        </row>
        <row r="9389">
          <cell r="A9389" t="str">
            <v>Расходы</v>
          </cell>
          <cell r="B9389">
            <v>200</v>
          </cell>
          <cell r="C9389" t="str">
            <v>000 1006 0360102040 244 200</v>
          </cell>
          <cell r="D9389">
            <v>9494.5</v>
          </cell>
          <cell r="E9389">
            <v>1561.7827199999999</v>
          </cell>
          <cell r="F9389">
            <v>7932.7172799999998</v>
          </cell>
        </row>
        <row r="9390">
          <cell r="A9390" t="str">
            <v>Оплата работ, услуг</v>
          </cell>
          <cell r="B9390">
            <v>200</v>
          </cell>
          <cell r="C9390" t="str">
            <v>000 1006 0360102040 244 220</v>
          </cell>
          <cell r="D9390">
            <v>9494.5</v>
          </cell>
          <cell r="E9390">
            <v>1561.7827199999999</v>
          </cell>
          <cell r="F9390">
            <v>7932.7172799999998</v>
          </cell>
        </row>
        <row r="9391">
          <cell r="A9391" t="str">
            <v>Услуги связи</v>
          </cell>
          <cell r="B9391">
            <v>200</v>
          </cell>
          <cell r="C9391" t="str">
            <v>290 1006 0360102040 244 221</v>
          </cell>
          <cell r="D9391">
            <v>876.7</v>
          </cell>
          <cell r="E9391">
            <v>4</v>
          </cell>
          <cell r="F9391">
            <v>872.7</v>
          </cell>
        </row>
        <row r="9392">
          <cell r="A9392" t="str">
            <v>Работы, услуги по содержанию имущества</v>
          </cell>
          <cell r="B9392">
            <v>200</v>
          </cell>
          <cell r="C9392" t="str">
            <v>290 1006 0360102040 244 225</v>
          </cell>
          <cell r="D9392">
            <v>303.60000000000002</v>
          </cell>
          <cell r="E9392" t="str">
            <v>-</v>
          </cell>
          <cell r="F9392">
            <v>303.60000000000002</v>
          </cell>
        </row>
        <row r="9393">
          <cell r="A9393" t="str">
            <v>Прочие работы, услуги</v>
          </cell>
          <cell r="B9393">
            <v>200</v>
          </cell>
          <cell r="C9393" t="str">
            <v>290 1006 0360102040 244 226</v>
          </cell>
          <cell r="D9393">
            <v>3387.1</v>
          </cell>
          <cell r="E9393">
            <v>158.941</v>
          </cell>
          <cell r="F9393">
            <v>3228.1590000000001</v>
          </cell>
        </row>
        <row r="9394">
          <cell r="A9394" t="str">
            <v>Страхование</v>
          </cell>
          <cell r="B9394">
            <v>200</v>
          </cell>
          <cell r="C9394" t="str">
            <v>290 1006 0360102040 244 227</v>
          </cell>
          <cell r="D9394">
            <v>4927.1000000000004</v>
          </cell>
          <cell r="E9394">
            <v>1398.8417199999999</v>
          </cell>
          <cell r="F9394">
            <v>3528.25828</v>
          </cell>
        </row>
        <row r="9395">
          <cell r="A9395" t="str">
            <v>Поступление нефинансовых активов</v>
          </cell>
          <cell r="B9395">
            <v>200</v>
          </cell>
          <cell r="C9395" t="str">
            <v>000 1006 0360102040 244 300</v>
          </cell>
          <cell r="D9395">
            <v>3810.3</v>
          </cell>
          <cell r="E9395">
            <v>1.704</v>
          </cell>
          <cell r="F9395">
            <v>3808.596</v>
          </cell>
        </row>
        <row r="9396">
          <cell r="A9396" t="str">
            <v>Увеличение стоимости основных средств</v>
          </cell>
          <cell r="B9396">
            <v>200</v>
          </cell>
          <cell r="C9396" t="str">
            <v>290 1006 0360102040 244 310</v>
          </cell>
          <cell r="D9396">
            <v>1602.2</v>
          </cell>
          <cell r="E9396" t="str">
            <v>-</v>
          </cell>
          <cell r="F9396">
            <v>1602.2</v>
          </cell>
        </row>
        <row r="9397">
          <cell r="A9397" t="str">
            <v>Увеличение стоимости материальных запасов</v>
          </cell>
          <cell r="B9397">
            <v>200</v>
          </cell>
          <cell r="C9397" t="str">
            <v>000 1006 0360102040 244 340</v>
          </cell>
          <cell r="D9397">
            <v>2208.1</v>
          </cell>
          <cell r="E9397">
            <v>1.704</v>
          </cell>
          <cell r="F9397">
            <v>2206.3960000000002</v>
          </cell>
        </row>
        <row r="9398">
          <cell r="A9398" t="str">
            <v>Увеличение стоимости прочих оборотных запасов (материалов)</v>
          </cell>
          <cell r="B9398">
            <v>200</v>
          </cell>
          <cell r="C9398" t="str">
            <v>290 1006 0360102040 244 346</v>
          </cell>
          <cell r="D9398">
            <v>2065.6</v>
          </cell>
          <cell r="E9398">
            <v>1.704</v>
          </cell>
          <cell r="F9398">
            <v>2063.8960000000002</v>
          </cell>
        </row>
        <row r="9399">
          <cell r="A9399" t="str">
            <v>Увеличение стоимости прочих материальных запасов однократного применения</v>
          </cell>
          <cell r="B9399">
            <v>200</v>
          </cell>
          <cell r="C9399" t="str">
            <v>290 1006 0360102040 244 349</v>
          </cell>
          <cell r="D9399">
            <v>142.5</v>
          </cell>
          <cell r="E9399" t="str">
            <v>-</v>
          </cell>
          <cell r="F9399">
            <v>142.5</v>
          </cell>
        </row>
        <row r="9400">
          <cell r="A9400" t="str">
            <v>Иные бюджетные ассигнования</v>
          </cell>
          <cell r="B9400">
            <v>200</v>
          </cell>
          <cell r="C9400" t="str">
            <v>000 1006 0360102040 800 000</v>
          </cell>
          <cell r="D9400">
            <v>229.3</v>
          </cell>
          <cell r="E9400" t="str">
            <v>-</v>
          </cell>
          <cell r="F9400">
            <v>229.3</v>
          </cell>
        </row>
        <row r="9401">
          <cell r="A9401" t="str">
            <v>Уплата налогов, сборов и иных платежей</v>
          </cell>
          <cell r="B9401">
            <v>200</v>
          </cell>
          <cell r="C9401" t="str">
            <v>000 1006 0360102040 850 000</v>
          </cell>
          <cell r="D9401">
            <v>229.3</v>
          </cell>
          <cell r="E9401" t="str">
            <v>-</v>
          </cell>
          <cell r="F9401">
            <v>229.3</v>
          </cell>
        </row>
        <row r="9402">
          <cell r="A9402" t="str">
            <v>Уплата налога на имущество организаций и земельного налога</v>
          </cell>
          <cell r="B9402">
            <v>200</v>
          </cell>
          <cell r="C9402" t="str">
            <v>000 1006 0360102040 851 000</v>
          </cell>
          <cell r="D9402">
            <v>226.3</v>
          </cell>
          <cell r="E9402" t="str">
            <v>-</v>
          </cell>
          <cell r="F9402">
            <v>226.3</v>
          </cell>
        </row>
        <row r="9403">
          <cell r="A9403" t="str">
            <v>Расходы</v>
          </cell>
          <cell r="B9403">
            <v>200</v>
          </cell>
          <cell r="C9403" t="str">
            <v>000 1006 0360102040 851 200</v>
          </cell>
          <cell r="D9403">
            <v>226.3</v>
          </cell>
          <cell r="E9403" t="str">
            <v>-</v>
          </cell>
          <cell r="F9403">
            <v>226.3</v>
          </cell>
        </row>
        <row r="9404">
          <cell r="A9404" t="str">
            <v>Прочие расходы</v>
          </cell>
          <cell r="B9404">
            <v>200</v>
          </cell>
          <cell r="C9404" t="str">
            <v>000 1006 0360102040 851 290</v>
          </cell>
          <cell r="D9404">
            <v>226.3</v>
          </cell>
          <cell r="E9404" t="str">
            <v>-</v>
          </cell>
          <cell r="F9404">
            <v>226.3</v>
          </cell>
        </row>
        <row r="9405">
          <cell r="A9405" t="str">
            <v>Налоги, пошлины и сборы</v>
          </cell>
          <cell r="B9405">
            <v>200</v>
          </cell>
          <cell r="C9405" t="str">
            <v>290 1006 0360102040 851 291</v>
          </cell>
          <cell r="D9405">
            <v>226.3</v>
          </cell>
          <cell r="E9405" t="str">
            <v>-</v>
          </cell>
          <cell r="F9405">
            <v>226.3</v>
          </cell>
        </row>
        <row r="9406">
          <cell r="A9406" t="str">
            <v>Уплата прочих налогов, сборов</v>
          </cell>
          <cell r="B9406">
            <v>200</v>
          </cell>
          <cell r="C9406" t="str">
            <v>000 1006 0360102040 852 000</v>
          </cell>
          <cell r="D9406">
            <v>1</v>
          </cell>
          <cell r="E9406" t="str">
            <v>-</v>
          </cell>
          <cell r="F9406">
            <v>1</v>
          </cell>
        </row>
        <row r="9407">
          <cell r="A9407" t="str">
            <v>Расходы</v>
          </cell>
          <cell r="B9407">
            <v>200</v>
          </cell>
          <cell r="C9407" t="str">
            <v>000 1006 0360102040 852 200</v>
          </cell>
          <cell r="D9407">
            <v>1</v>
          </cell>
          <cell r="E9407" t="str">
            <v>-</v>
          </cell>
          <cell r="F9407">
            <v>1</v>
          </cell>
        </row>
        <row r="9408">
          <cell r="A9408" t="str">
            <v>Прочие расходы</v>
          </cell>
          <cell r="B9408">
            <v>200</v>
          </cell>
          <cell r="C9408" t="str">
            <v>000 1006 0360102040 852 290</v>
          </cell>
          <cell r="D9408">
            <v>1</v>
          </cell>
          <cell r="E9408" t="str">
            <v>-</v>
          </cell>
          <cell r="F9408">
            <v>1</v>
          </cell>
        </row>
        <row r="9409">
          <cell r="A9409" t="str">
            <v>Налоги, пошлины и сборы</v>
          </cell>
          <cell r="B9409">
            <v>200</v>
          </cell>
          <cell r="C9409" t="str">
            <v>290 1006 0360102040 852 291</v>
          </cell>
          <cell r="D9409">
            <v>1</v>
          </cell>
          <cell r="E9409" t="str">
            <v>-</v>
          </cell>
          <cell r="F9409">
            <v>1</v>
          </cell>
        </row>
        <row r="9410">
          <cell r="A9410" t="str">
            <v>Уплата иных платежей</v>
          </cell>
          <cell r="B9410">
            <v>200</v>
          </cell>
          <cell r="C9410" t="str">
            <v>000 1006 0360102040 853 000</v>
          </cell>
          <cell r="D9410">
            <v>2</v>
          </cell>
          <cell r="E9410" t="str">
            <v>-</v>
          </cell>
          <cell r="F9410">
            <v>2</v>
          </cell>
        </row>
        <row r="9411">
          <cell r="A9411" t="str">
            <v>Расходы</v>
          </cell>
          <cell r="B9411">
            <v>200</v>
          </cell>
          <cell r="C9411" t="str">
            <v>000 1006 0360102040 853 200</v>
          </cell>
          <cell r="D9411">
            <v>2</v>
          </cell>
          <cell r="E9411" t="str">
            <v>-</v>
          </cell>
          <cell r="F9411">
            <v>2</v>
          </cell>
        </row>
        <row r="9412">
          <cell r="A9412" t="str">
            <v>Прочие расходы</v>
          </cell>
          <cell r="B9412">
            <v>200</v>
          </cell>
          <cell r="C9412" t="str">
            <v>000 1006 0360102040 853 290</v>
          </cell>
          <cell r="D9412">
            <v>2</v>
          </cell>
          <cell r="E9412" t="str">
            <v>-</v>
          </cell>
          <cell r="F9412">
            <v>2</v>
          </cell>
        </row>
        <row r="9413">
          <cell r="A9413" t="str">
            <v>Налоги, пошлины и сборы</v>
          </cell>
          <cell r="B9413">
            <v>200</v>
          </cell>
          <cell r="C9413" t="str">
            <v>290 1006 0360102040 853 291</v>
          </cell>
          <cell r="D9413">
            <v>2</v>
          </cell>
          <cell r="E9413" t="str">
            <v>-</v>
          </cell>
          <cell r="F9413">
            <v>2</v>
          </cell>
        </row>
        <row r="9414">
          <cell r="A9414" t="str">
            <v>Реализация мероприятий</v>
          </cell>
          <cell r="B9414">
            <v>200</v>
          </cell>
          <cell r="C9414" t="str">
            <v>000 1006 0360199990 000 000</v>
          </cell>
          <cell r="D9414">
            <v>833.5</v>
          </cell>
          <cell r="E9414" t="str">
            <v>-</v>
          </cell>
          <cell r="F9414">
            <v>833.5</v>
          </cell>
        </row>
        <row r="9415">
          <cell r="A9415" t="str">
            <v>Закупка товаров, работ и услуг для обеспечения государственных (муниципальных) нужд</v>
          </cell>
          <cell r="B9415">
            <v>200</v>
          </cell>
          <cell r="C9415" t="str">
            <v>000 1006 0360199990 200 000</v>
          </cell>
          <cell r="D9415">
            <v>833.5</v>
          </cell>
          <cell r="E9415" t="str">
            <v>-</v>
          </cell>
          <cell r="F9415">
            <v>833.5</v>
          </cell>
        </row>
        <row r="9416">
          <cell r="A9416" t="str">
            <v>Иные закупки товаров, работ и услуг для обеспечения государственных (муниципальных) нужд</v>
          </cell>
          <cell r="B9416">
            <v>200</v>
          </cell>
          <cell r="C9416" t="str">
            <v>000 1006 0360199990 240 000</v>
          </cell>
          <cell r="D9416">
            <v>833.5</v>
          </cell>
          <cell r="E9416" t="str">
            <v>-</v>
          </cell>
          <cell r="F9416">
            <v>833.5</v>
          </cell>
        </row>
        <row r="9417">
          <cell r="A9417" t="str">
            <v>Прочая закупка товаров, работ и услуг</v>
          </cell>
          <cell r="B9417">
            <v>200</v>
          </cell>
          <cell r="C9417" t="str">
            <v>000 1006 0360199990 244 000</v>
          </cell>
          <cell r="D9417">
            <v>833.5</v>
          </cell>
          <cell r="E9417" t="str">
            <v>-</v>
          </cell>
          <cell r="F9417">
            <v>833.5</v>
          </cell>
        </row>
        <row r="9418">
          <cell r="A9418" t="str">
            <v>Расходы</v>
          </cell>
          <cell r="B9418">
            <v>200</v>
          </cell>
          <cell r="C9418" t="str">
            <v>000 1006 0360199990 244 200</v>
          </cell>
          <cell r="D9418">
            <v>833.5</v>
          </cell>
          <cell r="E9418" t="str">
            <v>-</v>
          </cell>
          <cell r="F9418">
            <v>833.5</v>
          </cell>
        </row>
        <row r="9419">
          <cell r="A9419" t="str">
            <v>Оплата работ, услуг</v>
          </cell>
          <cell r="B9419">
            <v>200</v>
          </cell>
          <cell r="C9419" t="str">
            <v>000 1006 0360199990 244 220</v>
          </cell>
          <cell r="D9419">
            <v>833.5</v>
          </cell>
          <cell r="E9419" t="str">
            <v>-</v>
          </cell>
          <cell r="F9419">
            <v>833.5</v>
          </cell>
        </row>
        <row r="9420">
          <cell r="A9420" t="str">
            <v>Прочие работы, услуги</v>
          </cell>
          <cell r="B9420">
            <v>200</v>
          </cell>
          <cell r="C9420" t="str">
            <v>290 1006 0360199990 244 226</v>
          </cell>
          <cell r="D9420">
            <v>833.5</v>
          </cell>
          <cell r="E9420" t="str">
            <v>-</v>
          </cell>
          <cell r="F9420">
            <v>833.5</v>
          </cell>
        </row>
        <row r="9421">
          <cell r="A9421" t="str">
            <v>Основное мероприятие "Развитие кадрового потенциала"</v>
          </cell>
          <cell r="B9421">
            <v>200</v>
          </cell>
          <cell r="C9421" t="str">
            <v>000 1006 0360300000 000 000</v>
          </cell>
          <cell r="D9421">
            <v>565</v>
          </cell>
          <cell r="E9421" t="str">
            <v>-</v>
          </cell>
          <cell r="F9421">
            <v>565</v>
          </cell>
        </row>
        <row r="9422">
          <cell r="A9422" t="str">
            <v>Реализация мероприятий</v>
          </cell>
          <cell r="B9422">
            <v>200</v>
          </cell>
          <cell r="C9422" t="str">
            <v>000 1006 0360399990 000 000</v>
          </cell>
          <cell r="D9422">
            <v>565</v>
          </cell>
          <cell r="E9422" t="str">
            <v>-</v>
          </cell>
          <cell r="F9422">
            <v>565</v>
          </cell>
        </row>
        <row r="9423">
          <cell r="A9423" t="str">
            <v>Закупка товаров, работ и услуг для обеспечения государственных (муниципальных) нужд</v>
          </cell>
          <cell r="B9423">
            <v>200</v>
          </cell>
          <cell r="C9423" t="str">
            <v>000 1006 0360399990 200 000</v>
          </cell>
          <cell r="D9423">
            <v>565</v>
          </cell>
          <cell r="E9423" t="str">
            <v>-</v>
          </cell>
          <cell r="F9423">
            <v>565</v>
          </cell>
        </row>
        <row r="9424">
          <cell r="A9424" t="str">
            <v>Иные закупки товаров, работ и услуг для обеспечения государственных (муниципальных) нужд</v>
          </cell>
          <cell r="B9424">
            <v>200</v>
          </cell>
          <cell r="C9424" t="str">
            <v>000 1006 0360399990 240 000</v>
          </cell>
          <cell r="D9424">
            <v>565</v>
          </cell>
          <cell r="E9424" t="str">
            <v>-</v>
          </cell>
          <cell r="F9424">
            <v>565</v>
          </cell>
        </row>
        <row r="9425">
          <cell r="A9425" t="str">
            <v>Прочая закупка товаров, работ и услуг</v>
          </cell>
          <cell r="B9425">
            <v>200</v>
          </cell>
          <cell r="C9425" t="str">
            <v>000 1006 0360399990 244 000</v>
          </cell>
          <cell r="D9425">
            <v>565</v>
          </cell>
          <cell r="E9425" t="str">
            <v>-</v>
          </cell>
          <cell r="F9425">
            <v>565</v>
          </cell>
        </row>
        <row r="9426">
          <cell r="A9426" t="str">
            <v>Расходы</v>
          </cell>
          <cell r="B9426">
            <v>200</v>
          </cell>
          <cell r="C9426" t="str">
            <v>000 1006 0360399990 244 200</v>
          </cell>
          <cell r="D9426">
            <v>565</v>
          </cell>
          <cell r="E9426" t="str">
            <v>-</v>
          </cell>
          <cell r="F9426">
            <v>565</v>
          </cell>
        </row>
        <row r="9427">
          <cell r="A9427" t="str">
            <v>Оплата работ, услуг</v>
          </cell>
          <cell r="B9427">
            <v>200</v>
          </cell>
          <cell r="C9427" t="str">
            <v>000 1006 0360399990 244 220</v>
          </cell>
          <cell r="D9427">
            <v>565</v>
          </cell>
          <cell r="E9427" t="str">
            <v>-</v>
          </cell>
          <cell r="F9427">
            <v>565</v>
          </cell>
        </row>
        <row r="9428">
          <cell r="A9428" t="str">
            <v>Прочие работы, услуги</v>
          </cell>
          <cell r="B9428">
            <v>200</v>
          </cell>
          <cell r="C9428" t="str">
            <v>290 1006 0360399990 244 226</v>
          </cell>
          <cell r="D9428">
            <v>565</v>
          </cell>
          <cell r="E9428" t="str">
            <v>-</v>
          </cell>
          <cell r="F9428">
            <v>565</v>
          </cell>
        </row>
        <row r="9429">
          <cell r="A9429" t="str">
            <v>Государственная программа "Доступная среда"</v>
          </cell>
          <cell r="B9429">
            <v>200</v>
          </cell>
          <cell r="C9429" t="str">
            <v>000 1006 0400000000 000 000</v>
          </cell>
          <cell r="D9429">
            <v>19882.8</v>
          </cell>
          <cell r="E9429" t="str">
            <v>-</v>
          </cell>
          <cell r="F9429">
            <v>19882.8</v>
          </cell>
        </row>
        <row r="9430">
          <cell r="A9430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9430">
            <v>200</v>
          </cell>
          <cell r="C9430" t="str">
            <v>000 1006 0410000000 000 000</v>
          </cell>
          <cell r="D9430">
            <v>14436.2</v>
          </cell>
          <cell r="E9430" t="str">
            <v>-</v>
          </cell>
          <cell r="F9430">
            <v>14436.2</v>
          </cell>
        </row>
        <row r="9431">
          <cell r="A9431" t="str">
            <v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 создание условий для получения детьми-</v>
          </cell>
          <cell r="B9431">
            <v>200</v>
          </cell>
          <cell r="C9431" t="str">
            <v>000 1006 0410100000 000 000</v>
          </cell>
          <cell r="D9431">
            <v>11936.2</v>
          </cell>
          <cell r="E9431" t="str">
            <v>-</v>
          </cell>
          <cell r="F9431">
            <v>11936.2</v>
          </cell>
        </row>
        <row r="9432">
          <cell r="A9432" t="str">
            <v>Реализация мероприятий</v>
          </cell>
          <cell r="B9432">
            <v>200</v>
          </cell>
          <cell r="C9432" t="str">
            <v>000 1006 0410199990 000 000</v>
          </cell>
          <cell r="D9432">
            <v>11936.2</v>
          </cell>
          <cell r="E9432" t="str">
            <v>-</v>
          </cell>
          <cell r="F9432">
            <v>11936.2</v>
          </cell>
        </row>
        <row r="9433">
          <cell r="A9433" t="str">
            <v>Предоставление субсидий бюджетным, автономным учреждениям и иным некоммерческим организациям</v>
          </cell>
          <cell r="B9433">
            <v>200</v>
          </cell>
          <cell r="C9433" t="str">
            <v>000 1006 0410199990 600 000</v>
          </cell>
          <cell r="D9433">
            <v>11936.2</v>
          </cell>
          <cell r="E9433" t="str">
            <v>-</v>
          </cell>
          <cell r="F9433">
            <v>11936.2</v>
          </cell>
        </row>
        <row r="9434">
          <cell r="A9434" t="str">
            <v>Субсидии бюджетным учреждениям</v>
          </cell>
          <cell r="B9434">
            <v>200</v>
          </cell>
          <cell r="C9434" t="str">
            <v>000 1006 0410199990 610 000</v>
          </cell>
          <cell r="D9434">
            <v>11936.2</v>
          </cell>
          <cell r="E9434" t="str">
            <v>-</v>
          </cell>
          <cell r="F9434">
            <v>11936.2</v>
          </cell>
        </row>
        <row r="9435">
          <cell r="A9435" t="str">
            <v>Субсидии бюджетным учреждениям на иные цели</v>
          </cell>
          <cell r="B9435">
            <v>200</v>
          </cell>
          <cell r="C9435" t="str">
            <v>000 1006 0410199990 612 000</v>
          </cell>
          <cell r="D9435">
            <v>11936.2</v>
          </cell>
          <cell r="E9435" t="str">
            <v>-</v>
          </cell>
          <cell r="F9435">
            <v>11936.2</v>
          </cell>
        </row>
        <row r="9436">
          <cell r="A9436" t="str">
            <v>Расходы</v>
          </cell>
          <cell r="B9436">
            <v>200</v>
          </cell>
          <cell r="C9436" t="str">
            <v>000 1006 0410199990 612 200</v>
          </cell>
          <cell r="D9436">
            <v>11936.2</v>
          </cell>
          <cell r="E9436" t="str">
            <v>-</v>
          </cell>
          <cell r="F9436">
            <v>11936.2</v>
          </cell>
        </row>
        <row r="9437">
          <cell r="A9437" t="str">
            <v>Безвозмездные перечисления текущего характера организациям</v>
          </cell>
          <cell r="B9437">
            <v>200</v>
          </cell>
          <cell r="C9437" t="str">
            <v>000 1006 0410199990 612 240</v>
          </cell>
          <cell r="D9437">
            <v>11936.2</v>
          </cell>
          <cell r="E9437" t="str">
            <v>-</v>
          </cell>
          <cell r="F9437">
            <v>11936.2</v>
          </cell>
        </row>
        <row r="9438">
          <cell r="A9438" t="str">
            <v>Безвозмездные перечисления текущего характера государственным (муниципальным) учреждениям</v>
          </cell>
          <cell r="B9438">
            <v>200</v>
          </cell>
          <cell r="C9438" t="str">
            <v>290 1006 0410199990 612 241</v>
          </cell>
          <cell r="D9438">
            <v>11936.2</v>
          </cell>
          <cell r="E9438" t="str">
            <v>-</v>
          </cell>
          <cell r="F9438">
            <v>11936.2</v>
          </cell>
        </row>
        <row r="9439">
          <cell r="A9439" t="str">
            <v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v>
          </cell>
          <cell r="B9439">
            <v>200</v>
          </cell>
          <cell r="C9439" t="str">
            <v>000 1006 0410200000 000 000</v>
          </cell>
          <cell r="D9439">
            <v>2500</v>
          </cell>
          <cell r="E9439" t="str">
            <v>-</v>
          </cell>
          <cell r="F9439">
            <v>2500</v>
          </cell>
        </row>
        <row r="9440">
          <cell r="A9440" t="str">
            <v>Реализация мероприятий</v>
          </cell>
          <cell r="B9440">
            <v>200</v>
          </cell>
          <cell r="C9440" t="str">
            <v>000 1006 0410299990 000 000</v>
          </cell>
          <cell r="D9440">
            <v>2500</v>
          </cell>
          <cell r="E9440" t="str">
            <v>-</v>
          </cell>
          <cell r="F9440">
            <v>2500</v>
          </cell>
        </row>
        <row r="9441">
          <cell r="A9441" t="str">
            <v>Предоставление субсидий бюджетным, автономным учреждениям и иным некоммерческим организациям</v>
          </cell>
          <cell r="B9441">
            <v>200</v>
          </cell>
          <cell r="C9441" t="str">
            <v>000 1006 0410299990 600 000</v>
          </cell>
          <cell r="D9441">
            <v>2500</v>
          </cell>
          <cell r="E9441" t="str">
            <v>-</v>
          </cell>
          <cell r="F9441">
            <v>2500</v>
          </cell>
        </row>
        <row r="9442">
          <cell r="A9442" t="str">
            <v>Субсидии бюджетным учреждениям</v>
          </cell>
          <cell r="B9442">
            <v>200</v>
          </cell>
          <cell r="C9442" t="str">
            <v>000 1006 0410299990 610 000</v>
          </cell>
          <cell r="D9442">
            <v>2500</v>
          </cell>
          <cell r="E9442" t="str">
            <v>-</v>
          </cell>
          <cell r="F9442">
            <v>2500</v>
          </cell>
        </row>
        <row r="9443">
          <cell r="A9443" t="str">
            <v>Субсидии бюджетным учреждениям на иные цели</v>
          </cell>
          <cell r="B9443">
            <v>200</v>
          </cell>
          <cell r="C9443" t="str">
            <v>000 1006 0410299990 612 000</v>
          </cell>
          <cell r="D9443">
            <v>2500</v>
          </cell>
          <cell r="E9443" t="str">
            <v>-</v>
          </cell>
          <cell r="F9443">
            <v>2500</v>
          </cell>
        </row>
        <row r="9444">
          <cell r="A9444" t="str">
            <v>Расходы</v>
          </cell>
          <cell r="B9444">
            <v>200</v>
          </cell>
          <cell r="C9444" t="str">
            <v>000 1006 0410299990 612 200</v>
          </cell>
          <cell r="D9444">
            <v>2500</v>
          </cell>
          <cell r="E9444" t="str">
            <v>-</v>
          </cell>
          <cell r="F9444">
            <v>2500</v>
          </cell>
        </row>
        <row r="9445">
          <cell r="A9445" t="str">
            <v>Безвозмездные перечисления текущего характера организациям</v>
          </cell>
          <cell r="B9445">
            <v>200</v>
          </cell>
          <cell r="C9445" t="str">
            <v>000 1006 0410299990 612 240</v>
          </cell>
          <cell r="D9445">
            <v>2500</v>
          </cell>
          <cell r="E9445" t="str">
            <v>-</v>
          </cell>
          <cell r="F9445">
            <v>2500</v>
          </cell>
        </row>
        <row r="9446">
          <cell r="A9446" t="str">
            <v>Безвозмездные перечисления текущего характера государственным (муниципальным) учреждениям</v>
          </cell>
          <cell r="B9446">
            <v>200</v>
          </cell>
          <cell r="C9446" t="str">
            <v>290 1006 0410299990 612 241</v>
          </cell>
          <cell r="D9446">
            <v>2500</v>
          </cell>
          <cell r="E9446" t="str">
            <v>-</v>
          </cell>
          <cell r="F9446">
            <v>2500</v>
          </cell>
        </row>
        <row r="9447">
          <cell r="A9447" t="str">
            <v>Подпрограмма "Совершенствование системы комплексной реабилитации и абилитации инвалидов"</v>
          </cell>
          <cell r="B9447">
            <v>200</v>
          </cell>
          <cell r="C9447" t="str">
            <v>000 1006 0420000000 000 000</v>
          </cell>
          <cell r="D9447">
            <v>5446.6</v>
          </cell>
          <cell r="E9447" t="str">
            <v>-</v>
          </cell>
          <cell r="F9447">
            <v>5446.6</v>
          </cell>
        </row>
        <row r="9448">
          <cell r="A9448" t="str">
            <v>Основное мероприятие "Формирование условий для развития системы комплексной реабилитации и абилитации инвалидов (детей-инвалидов), в том числе ранней помощи и сопровождаемого проживания инвалидов"</v>
          </cell>
          <cell r="B9448">
            <v>200</v>
          </cell>
          <cell r="C9448" t="str">
            <v>000 1006 0420400000 000 000</v>
          </cell>
          <cell r="D9448">
            <v>5446.6</v>
          </cell>
          <cell r="E9448" t="str">
            <v>-</v>
          </cell>
          <cell r="F9448">
            <v>5446.6</v>
          </cell>
        </row>
        <row r="9449">
          <cell r="A9449" t="str">
            <v>Реализация мероприятий</v>
          </cell>
          <cell r="B9449">
            <v>200</v>
          </cell>
          <cell r="C9449" t="str">
            <v>000 1006 0420499990 000 000</v>
          </cell>
          <cell r="D9449">
            <v>4198.8999999999996</v>
          </cell>
          <cell r="E9449" t="str">
            <v>-</v>
          </cell>
          <cell r="F9449">
            <v>4198.8999999999996</v>
          </cell>
        </row>
        <row r="9450">
          <cell r="A9450" t="str">
            <v>Предоставление субсидий бюджетным, автономным учреждениям и иным некоммерческим организациям</v>
          </cell>
          <cell r="B9450">
            <v>200</v>
          </cell>
          <cell r="C9450" t="str">
            <v>000 1006 0420499990 600 000</v>
          </cell>
          <cell r="D9450">
            <v>4198.8999999999996</v>
          </cell>
          <cell r="E9450" t="str">
            <v>-</v>
          </cell>
          <cell r="F9450">
            <v>4198.8999999999996</v>
          </cell>
        </row>
        <row r="9451">
          <cell r="A9451" t="str">
            <v>Субсидии бюджетным учреждениям</v>
          </cell>
          <cell r="B9451">
            <v>200</v>
          </cell>
          <cell r="C9451" t="str">
            <v>000 1006 0420499990 610 000</v>
          </cell>
          <cell r="D9451">
            <v>3680.9</v>
          </cell>
          <cell r="E9451" t="str">
            <v>-</v>
          </cell>
          <cell r="F9451">
            <v>3680.9</v>
          </cell>
        </row>
        <row r="9452">
          <cell r="A9452" t="str">
            <v>Субсидии бюджетным учреждениям на иные цели</v>
          </cell>
          <cell r="B9452">
            <v>200</v>
          </cell>
          <cell r="C9452" t="str">
            <v>000 1006 0420499990 612 000</v>
          </cell>
          <cell r="D9452">
            <v>3680.9</v>
          </cell>
          <cell r="E9452" t="str">
            <v>-</v>
          </cell>
          <cell r="F9452">
            <v>3680.9</v>
          </cell>
        </row>
        <row r="9453">
          <cell r="A9453" t="str">
            <v>Расходы</v>
          </cell>
          <cell r="B9453">
            <v>200</v>
          </cell>
          <cell r="C9453" t="str">
            <v>000 1006 0420499990 612 200</v>
          </cell>
          <cell r="D9453">
            <v>3680.9</v>
          </cell>
          <cell r="E9453" t="str">
            <v>-</v>
          </cell>
          <cell r="F9453">
            <v>3680.9</v>
          </cell>
        </row>
        <row r="9454">
          <cell r="A9454" t="str">
            <v>Безвозмездные перечисления текущего характера организациям</v>
          </cell>
          <cell r="B9454">
            <v>200</v>
          </cell>
          <cell r="C9454" t="str">
            <v>000 1006 0420499990 612 240</v>
          </cell>
          <cell r="D9454">
            <v>3680.9</v>
          </cell>
          <cell r="E9454" t="str">
            <v>-</v>
          </cell>
          <cell r="F9454">
            <v>3680.9</v>
          </cell>
        </row>
        <row r="9455">
          <cell r="A9455" t="str">
            <v>Безвозмездные перечисления текущего характера государственным (муниципальным) учреждениям</v>
          </cell>
          <cell r="B9455">
            <v>200</v>
          </cell>
          <cell r="C9455" t="str">
            <v>290 1006 0420499990 612 241</v>
          </cell>
          <cell r="D9455">
            <v>3680.9</v>
          </cell>
          <cell r="E9455" t="str">
            <v>-</v>
          </cell>
          <cell r="F9455">
            <v>3680.9</v>
          </cell>
        </row>
        <row r="9456">
          <cell r="A9456" t="str">
            <v>Субсидии автономным учреждениям</v>
          </cell>
          <cell r="B9456">
            <v>200</v>
          </cell>
          <cell r="C9456" t="str">
            <v>000 1006 0420499990 620 000</v>
          </cell>
          <cell r="D9456">
            <v>518</v>
          </cell>
          <cell r="E9456" t="str">
            <v>-</v>
          </cell>
          <cell r="F9456">
            <v>518</v>
          </cell>
        </row>
        <row r="9457">
          <cell r="A9457" t="str">
            <v>Субсидии автономным учреждениям на иные цели</v>
          </cell>
          <cell r="B9457">
            <v>200</v>
          </cell>
          <cell r="C9457" t="str">
            <v>000 1006 0420499990 622 000</v>
          </cell>
          <cell r="D9457">
            <v>518</v>
          </cell>
          <cell r="E9457" t="str">
            <v>-</v>
          </cell>
          <cell r="F9457">
            <v>518</v>
          </cell>
        </row>
        <row r="9458">
          <cell r="A9458" t="str">
            <v>Расходы</v>
          </cell>
          <cell r="B9458">
            <v>200</v>
          </cell>
          <cell r="C9458" t="str">
            <v>000 1006 0420499990 622 200</v>
          </cell>
          <cell r="D9458">
            <v>518</v>
          </cell>
          <cell r="E9458" t="str">
            <v>-</v>
          </cell>
          <cell r="F9458">
            <v>518</v>
          </cell>
        </row>
        <row r="9459">
          <cell r="A9459" t="str">
            <v>Безвозмездные перечисления текущего характера организациям</v>
          </cell>
          <cell r="B9459">
            <v>200</v>
          </cell>
          <cell r="C9459" t="str">
            <v>000 1006 0420499990 622 240</v>
          </cell>
          <cell r="D9459">
            <v>518</v>
          </cell>
          <cell r="E9459" t="str">
            <v>-</v>
          </cell>
          <cell r="F9459">
            <v>518</v>
          </cell>
        </row>
        <row r="9460">
          <cell r="A9460" t="str">
            <v>Безвозмездные перечисления текущего характера государственным (муниципальным) учреждениям</v>
          </cell>
          <cell r="B9460">
            <v>200</v>
          </cell>
          <cell r="C9460" t="str">
            <v>290 1006 0420499990 622 241</v>
          </cell>
          <cell r="D9460">
            <v>518</v>
          </cell>
          <cell r="E9460" t="str">
            <v>-</v>
          </cell>
          <cell r="F9460">
            <v>518</v>
          </cell>
        </row>
        <row r="9461">
          <cell r="A9461" t="str">
            <v>Реализация мероприятий субъектов Российской Федерации в сфере реабилитации и абилитации инвалидов</v>
          </cell>
          <cell r="B9461">
            <v>200</v>
          </cell>
          <cell r="C9461" t="str">
            <v>000 1006 04204R5140 000 000</v>
          </cell>
          <cell r="D9461">
            <v>1247.7</v>
          </cell>
          <cell r="E9461" t="str">
            <v>-</v>
          </cell>
          <cell r="F9461">
            <v>1247.7</v>
          </cell>
        </row>
        <row r="9462">
          <cell r="A9462" t="str">
            <v>Предоставление субсидий бюджетным, автономным учреждениям и иным некоммерческим организациям</v>
          </cell>
          <cell r="B9462">
            <v>200</v>
          </cell>
          <cell r="C9462" t="str">
            <v>000 1006 04204R5140 600 000</v>
          </cell>
          <cell r="D9462">
            <v>1247.7</v>
          </cell>
          <cell r="E9462" t="str">
            <v>-</v>
          </cell>
          <cell r="F9462">
            <v>1247.7</v>
          </cell>
        </row>
        <row r="9463">
          <cell r="A9463" t="str">
            <v>Субсидии бюджетным учреждениям</v>
          </cell>
          <cell r="B9463">
            <v>200</v>
          </cell>
          <cell r="C9463" t="str">
            <v>000 1006 04204R5140 610 000</v>
          </cell>
          <cell r="D9463">
            <v>1247.7</v>
          </cell>
          <cell r="E9463" t="str">
            <v>-</v>
          </cell>
          <cell r="F9463">
            <v>1247.7</v>
          </cell>
        </row>
        <row r="9464">
          <cell r="A9464" t="str">
            <v>Субсидии бюджетным учреждениям на иные цели</v>
          </cell>
          <cell r="B9464">
            <v>200</v>
          </cell>
          <cell r="C9464" t="str">
            <v>000 1006 04204R5140 612 000</v>
          </cell>
          <cell r="D9464">
            <v>1247.7</v>
          </cell>
          <cell r="E9464" t="str">
            <v>-</v>
          </cell>
          <cell r="F9464">
            <v>1247.7</v>
          </cell>
        </row>
        <row r="9465">
          <cell r="A9465" t="str">
            <v>Расходы</v>
          </cell>
          <cell r="B9465">
            <v>200</v>
          </cell>
          <cell r="C9465" t="str">
            <v>000 1006 04204R5140 612 200</v>
          </cell>
          <cell r="D9465">
            <v>1247.7</v>
          </cell>
          <cell r="E9465" t="str">
            <v>-</v>
          </cell>
          <cell r="F9465">
            <v>1247.7</v>
          </cell>
        </row>
        <row r="9466">
          <cell r="A9466" t="str">
            <v>Безвозмездные перечисления текущего характера организациям</v>
          </cell>
          <cell r="B9466">
            <v>200</v>
          </cell>
          <cell r="C9466" t="str">
            <v>000 1006 04204R5140 612 240</v>
          </cell>
          <cell r="D9466">
            <v>1247.7</v>
          </cell>
          <cell r="E9466" t="str">
            <v>-</v>
          </cell>
          <cell r="F9466">
            <v>1247.7</v>
          </cell>
        </row>
        <row r="9467">
          <cell r="A9467" t="str">
            <v>Безвозмездные перечисления текущего характера государственным (муниципальным) учреждениям</v>
          </cell>
          <cell r="B9467">
            <v>200</v>
          </cell>
          <cell r="C9467" t="str">
            <v>290 1006 04204R5140 612 241</v>
          </cell>
          <cell r="D9467">
            <v>1247.7</v>
          </cell>
          <cell r="E9467" t="str">
            <v>-</v>
          </cell>
          <cell r="F9467">
            <v>1247.7</v>
          </cell>
        </row>
        <row r="9468">
          <cell r="A9468" t="str">
            <v>Государственная программа "Устойчивое развитие коренных малочисленных народов Севера"</v>
          </cell>
          <cell r="B9468">
            <v>200</v>
          </cell>
          <cell r="C9468" t="str">
            <v>000 1006 1000000000 000 000</v>
          </cell>
          <cell r="D9468">
            <v>450</v>
          </cell>
          <cell r="E9468" t="str">
            <v>-</v>
          </cell>
          <cell r="F9468">
            <v>450</v>
          </cell>
        </row>
        <row r="9469">
          <cell r="A9469" t="str">
            <v>Подпрограмма "Содействие развитию традиционной культуры, фольклора и национальных ремесел, повышение уровня жизни и образования коренных малочисленных народов Севера"</v>
          </cell>
          <cell r="B9469">
            <v>200</v>
          </cell>
          <cell r="C9469" t="str">
            <v>000 1006 1020000000 000 000</v>
          </cell>
          <cell r="D9469">
            <v>450</v>
          </cell>
          <cell r="E9469" t="str">
            <v>-</v>
          </cell>
          <cell r="F9469">
            <v>450</v>
          </cell>
        </row>
        <row r="9470">
          <cell r="A9470" t="str">
            <v>Основное мероприятие "Чествование трудовых династий, старейшин и юбиляров из числа коренных малочисленных народов"</v>
          </cell>
          <cell r="B9470">
            <v>200</v>
          </cell>
          <cell r="C9470" t="str">
            <v>000 1006 1020300000 000 000</v>
          </cell>
          <cell r="D9470">
            <v>450</v>
          </cell>
          <cell r="E9470" t="str">
            <v>-</v>
          </cell>
          <cell r="F9470">
            <v>450</v>
          </cell>
        </row>
        <row r="9471">
          <cell r="A9471" t="str">
            <v>Реализация мероприятий</v>
          </cell>
          <cell r="B9471">
            <v>200</v>
          </cell>
          <cell r="C9471" t="str">
            <v>000 1006 1020399990 000 000</v>
          </cell>
          <cell r="D9471">
            <v>450</v>
          </cell>
          <cell r="E9471" t="str">
            <v>-</v>
          </cell>
          <cell r="F9471">
            <v>450</v>
          </cell>
        </row>
        <row r="9472">
          <cell r="A9472" t="str">
            <v>Закупка товаров, работ и услуг для обеспечения государственных (муниципальных) нужд</v>
          </cell>
          <cell r="B9472">
            <v>200</v>
          </cell>
          <cell r="C9472" t="str">
            <v>000 1006 1020399990 200 000</v>
          </cell>
          <cell r="D9472">
            <v>450</v>
          </cell>
          <cell r="E9472" t="str">
            <v>-</v>
          </cell>
          <cell r="F9472">
            <v>450</v>
          </cell>
        </row>
        <row r="9473">
          <cell r="A9473" t="str">
            <v>Иные закупки товаров, работ и услуг для обеспечения государственных (муниципальных) нужд</v>
          </cell>
          <cell r="B9473">
            <v>200</v>
          </cell>
          <cell r="C9473" t="str">
            <v>000 1006 1020399990 240 000</v>
          </cell>
          <cell r="D9473">
            <v>450</v>
          </cell>
          <cell r="E9473" t="str">
            <v>-</v>
          </cell>
          <cell r="F9473">
            <v>450</v>
          </cell>
        </row>
        <row r="9474">
          <cell r="A9474" t="str">
            <v>Прочая закупка товаров, работ и услуг</v>
          </cell>
          <cell r="B9474">
            <v>200</v>
          </cell>
          <cell r="C9474" t="str">
            <v>000 1006 1020399990 244 000</v>
          </cell>
          <cell r="D9474">
            <v>450</v>
          </cell>
          <cell r="E9474" t="str">
            <v>-</v>
          </cell>
          <cell r="F9474">
            <v>450</v>
          </cell>
        </row>
        <row r="9475">
          <cell r="A9475" t="str">
            <v>Поступление нефинансовых активов</v>
          </cell>
          <cell r="B9475">
            <v>200</v>
          </cell>
          <cell r="C9475" t="str">
            <v>000 1006 1020399990 244 300</v>
          </cell>
          <cell r="D9475">
            <v>450</v>
          </cell>
          <cell r="E9475" t="str">
            <v>-</v>
          </cell>
          <cell r="F9475">
            <v>450</v>
          </cell>
        </row>
        <row r="9476">
          <cell r="A9476" t="str">
            <v>Увеличение стоимости материальных запасов</v>
          </cell>
          <cell r="B9476">
            <v>200</v>
          </cell>
          <cell r="C9476" t="str">
            <v>000 1006 1020399990 244 340</v>
          </cell>
          <cell r="D9476">
            <v>450</v>
          </cell>
          <cell r="E9476" t="str">
            <v>-</v>
          </cell>
          <cell r="F9476">
            <v>450</v>
          </cell>
        </row>
        <row r="9477">
          <cell r="A9477" t="str">
            <v>Увеличение стоимости прочих материальных запасов однократного применения</v>
          </cell>
          <cell r="B9477">
            <v>200</v>
          </cell>
          <cell r="C9477" t="str">
            <v>290 1006 1020399990 244 349</v>
          </cell>
          <cell r="D9477">
            <v>450</v>
          </cell>
          <cell r="E9477" t="str">
            <v>-</v>
          </cell>
          <cell r="F9477">
            <v>450</v>
          </cell>
        </row>
        <row r="9478">
          <cell r="A9478" t="str">
            <v>Государственная программа "Реализация государственной национальной политики и профилактика экстремизма"</v>
          </cell>
          <cell r="B9478">
            <v>200</v>
          </cell>
          <cell r="C9478" t="str">
            <v>000 1006 3000000000 000 000</v>
          </cell>
          <cell r="D9478">
            <v>200</v>
          </cell>
          <cell r="E9478" t="str">
            <v>-</v>
          </cell>
          <cell r="F9478">
            <v>200</v>
          </cell>
        </row>
        <row r="9479">
          <cell r="A9479" t="str">
            <v>Подпрограмма "Гармонизация межнациональных и межконфессиональных отношений"</v>
          </cell>
          <cell r="B9479">
            <v>200</v>
          </cell>
          <cell r="C9479" t="str">
            <v>000 1006 3010000000 000 000</v>
          </cell>
          <cell r="D9479">
            <v>200</v>
          </cell>
          <cell r="E9479" t="str">
            <v>-</v>
          </cell>
          <cell r="F9479">
            <v>200</v>
          </cell>
        </row>
        <row r="9480">
          <cell r="A9480" t="str">
            <v>Основное мероприятие "Проведение мероприятий по формированию общероссийской гражданской идентичности, приуроченных к празднованию государственных праздников"</v>
          </cell>
          <cell r="B9480">
            <v>200</v>
          </cell>
          <cell r="C9480" t="str">
            <v>000 1006 3010200000 000 000</v>
          </cell>
          <cell r="D9480">
            <v>200</v>
          </cell>
          <cell r="E9480" t="str">
            <v>-</v>
          </cell>
          <cell r="F9480">
            <v>200</v>
          </cell>
        </row>
        <row r="9481">
          <cell r="A9481" t="str">
            <v>Реализация мероприятий</v>
          </cell>
          <cell r="B9481">
            <v>200</v>
          </cell>
          <cell r="C9481" t="str">
            <v>000 1006 3010299990 000 000</v>
          </cell>
          <cell r="D9481">
            <v>200</v>
          </cell>
          <cell r="E9481" t="str">
            <v>-</v>
          </cell>
          <cell r="F9481">
            <v>200</v>
          </cell>
        </row>
        <row r="9482">
          <cell r="A9482" t="str">
            <v>Закупка товаров, работ и услуг для обеспечения государственных (муниципальных) нужд</v>
          </cell>
          <cell r="B9482">
            <v>200</v>
          </cell>
          <cell r="C9482" t="str">
            <v>000 1006 3010299990 200 000</v>
          </cell>
          <cell r="D9482">
            <v>200</v>
          </cell>
          <cell r="E9482" t="str">
            <v>-</v>
          </cell>
          <cell r="F9482">
            <v>200</v>
          </cell>
        </row>
        <row r="9483">
          <cell r="A9483" t="str">
            <v>Иные закупки товаров, работ и услуг для обеспечения государственных (муниципальных) нужд</v>
          </cell>
          <cell r="B9483">
            <v>200</v>
          </cell>
          <cell r="C9483" t="str">
            <v>000 1006 3010299990 240 000</v>
          </cell>
          <cell r="D9483">
            <v>200</v>
          </cell>
          <cell r="E9483" t="str">
            <v>-</v>
          </cell>
          <cell r="F9483">
            <v>200</v>
          </cell>
        </row>
        <row r="9484">
          <cell r="A9484" t="str">
            <v>Прочая закупка товаров, работ и услуг</v>
          </cell>
          <cell r="B9484">
            <v>200</v>
          </cell>
          <cell r="C9484" t="str">
            <v>000 1006 3010299990 244 000</v>
          </cell>
          <cell r="D9484">
            <v>200</v>
          </cell>
          <cell r="E9484" t="str">
            <v>-</v>
          </cell>
          <cell r="F9484">
            <v>200</v>
          </cell>
        </row>
        <row r="9485">
          <cell r="A9485" t="str">
            <v>Расходы</v>
          </cell>
          <cell r="B9485">
            <v>200</v>
          </cell>
          <cell r="C9485" t="str">
            <v>000 1006 3010299990 244 200</v>
          </cell>
          <cell r="D9485">
            <v>200</v>
          </cell>
          <cell r="E9485" t="str">
            <v>-</v>
          </cell>
          <cell r="F9485">
            <v>200</v>
          </cell>
        </row>
        <row r="9486">
          <cell r="A9486" t="str">
            <v>Оплата работ, услуг</v>
          </cell>
          <cell r="B9486">
            <v>200</v>
          </cell>
          <cell r="C9486" t="str">
            <v>000 1006 3010299990 244 220</v>
          </cell>
          <cell r="D9486">
            <v>200</v>
          </cell>
          <cell r="E9486" t="str">
            <v>-</v>
          </cell>
          <cell r="F9486">
            <v>200</v>
          </cell>
        </row>
        <row r="9487">
          <cell r="A9487" t="str">
            <v>Прочие работы, услуги</v>
          </cell>
          <cell r="B9487">
            <v>200</v>
          </cell>
          <cell r="C9487" t="str">
            <v>290 1006 3010299990 244 226</v>
          </cell>
          <cell r="D9487">
            <v>200</v>
          </cell>
          <cell r="E9487" t="str">
            <v>-</v>
          </cell>
          <cell r="F9487">
            <v>200</v>
          </cell>
        </row>
        <row r="9488">
          <cell r="A9488" t="str">
            <v>ФИЗИЧЕСКАЯ КУЛЬТУРА И СПОРТ</v>
          </cell>
          <cell r="B9488">
            <v>200</v>
          </cell>
          <cell r="C9488" t="str">
            <v>000 1100 0000000000 000 000</v>
          </cell>
          <cell r="D9488">
            <v>7810436.0489999996</v>
          </cell>
          <cell r="E9488">
            <v>125359.50627</v>
          </cell>
          <cell r="F9488">
            <v>7685076.5427299999</v>
          </cell>
        </row>
        <row r="9489">
          <cell r="A9489" t="str">
            <v>Физическая культура</v>
          </cell>
          <cell r="B9489">
            <v>200</v>
          </cell>
          <cell r="C9489" t="str">
            <v>000 1101 0000000000 000 000</v>
          </cell>
          <cell r="D9489">
            <v>82069.133000000002</v>
          </cell>
          <cell r="E9489">
            <v>1297.9171200000001</v>
          </cell>
          <cell r="F9489">
            <v>80771.215879999989</v>
          </cell>
        </row>
        <row r="9490">
          <cell r="A9490" t="str">
            <v>Государственная программа "Развитие физической культуры и спорта"</v>
          </cell>
          <cell r="B9490">
            <v>200</v>
          </cell>
          <cell r="C9490" t="str">
            <v>000 1101 0600000000 000 000</v>
          </cell>
          <cell r="D9490">
            <v>73750.7</v>
          </cell>
          <cell r="E9490">
            <v>1297.9171200000001</v>
          </cell>
          <cell r="F9490">
            <v>72452.782879999999</v>
          </cell>
        </row>
        <row r="9491">
          <cell r="A9491" t="str">
            <v>Подпрограмма "Развитие физической культуры и массового спорта"</v>
          </cell>
          <cell r="B9491">
            <v>200</v>
          </cell>
          <cell r="C9491" t="str">
            <v>000 1101 0610000000 000 000</v>
          </cell>
          <cell r="D9491">
            <v>30944.6</v>
          </cell>
          <cell r="E9491">
            <v>1297.9171200000001</v>
          </cell>
          <cell r="F9491">
            <v>29646.68288</v>
          </cell>
        </row>
        <row r="9492">
          <cell r="A9492" t="str">
            <v>Основное мероприятие "Проведение окружных физкультурно-спортивных мероприятий"</v>
          </cell>
          <cell r="B9492">
            <v>200</v>
          </cell>
          <cell r="C9492" t="str">
            <v>000 1101 0610800000 000 000</v>
          </cell>
          <cell r="D9492">
            <v>12831.5</v>
          </cell>
          <cell r="E9492">
            <v>893.65515000000005</v>
          </cell>
          <cell r="F9492">
            <v>11937.844849999999</v>
          </cell>
        </row>
        <row r="9493">
          <cell r="A9493" t="str">
            <v>Расходы на обеспечение деятельности (оказание услуг) государственных учреждений</v>
          </cell>
          <cell r="B9493">
            <v>200</v>
          </cell>
          <cell r="C9493" t="str">
            <v>000 1101 0610800590 000 000</v>
          </cell>
          <cell r="D9493">
            <v>12831.5</v>
          </cell>
          <cell r="E9493">
            <v>893.65515000000005</v>
          </cell>
          <cell r="F9493">
            <v>11937.844849999999</v>
          </cell>
        </row>
        <row r="9494">
          <cell r="A9494" t="str">
            <v>Предоставление субсидий бюджетным, автономным учреждениям и иным некоммерческим организациям</v>
          </cell>
          <cell r="B9494">
            <v>200</v>
          </cell>
          <cell r="C9494" t="str">
            <v>000 1101 0610800590 600 000</v>
          </cell>
          <cell r="D9494">
            <v>12831.5</v>
          </cell>
          <cell r="E9494">
            <v>893.65515000000005</v>
          </cell>
          <cell r="F9494">
            <v>11937.844849999999</v>
          </cell>
        </row>
        <row r="9495">
          <cell r="A9495" t="str">
            <v>Субсидии автономным учреждениям</v>
          </cell>
          <cell r="B9495">
            <v>200</v>
          </cell>
          <cell r="C9495" t="str">
            <v>000 1101 0610800590 620 000</v>
          </cell>
          <cell r="D9495">
            <v>12831.5</v>
          </cell>
          <cell r="E9495">
            <v>893.65515000000005</v>
          </cell>
          <cell r="F9495">
            <v>11937.844849999999</v>
          </cell>
        </row>
        <row r="9496">
          <cell r="A9496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496">
            <v>200</v>
          </cell>
          <cell r="C9496" t="str">
            <v>000 1101 0610800590 621 000</v>
          </cell>
          <cell r="D9496">
            <v>12831.5</v>
          </cell>
          <cell r="E9496">
            <v>893.65515000000005</v>
          </cell>
          <cell r="F9496">
            <v>11937.844849999999</v>
          </cell>
        </row>
        <row r="9497">
          <cell r="A9497" t="str">
            <v>Расходы</v>
          </cell>
          <cell r="B9497">
            <v>200</v>
          </cell>
          <cell r="C9497" t="str">
            <v>000 1101 0610800590 621 200</v>
          </cell>
          <cell r="D9497">
            <v>12831.5</v>
          </cell>
          <cell r="E9497">
            <v>893.65515000000005</v>
          </cell>
          <cell r="F9497">
            <v>11937.844849999999</v>
          </cell>
        </row>
        <row r="9498">
          <cell r="A9498" t="str">
            <v>Безвозмездные перечисления текущего характера организациям</v>
          </cell>
          <cell r="B9498">
            <v>200</v>
          </cell>
          <cell r="C9498" t="str">
            <v>000 1101 0610800590 621 240</v>
          </cell>
          <cell r="D9498">
            <v>12831.5</v>
          </cell>
          <cell r="E9498">
            <v>893.65515000000005</v>
          </cell>
          <cell r="F9498">
            <v>11937.844849999999</v>
          </cell>
        </row>
        <row r="9499">
          <cell r="A9499" t="str">
            <v>Безвозмездные перечисления текущего характера государственным (муниципальным) учреждениям</v>
          </cell>
          <cell r="B9499">
            <v>200</v>
          </cell>
          <cell r="C9499" t="str">
            <v>270 1101 0610800590 621 241</v>
          </cell>
          <cell r="D9499">
            <v>12831.5</v>
          </cell>
          <cell r="E9499">
            <v>893.65515000000005</v>
          </cell>
          <cell r="F9499">
            <v>11937.844849999999</v>
          </cell>
        </row>
        <row r="9500">
          <cell r="A9500" t="str">
            <v>Региональный проект "Спорт – норма жизни"</v>
          </cell>
          <cell r="B9500">
            <v>200</v>
          </cell>
          <cell r="C9500" t="str">
            <v>000 1101 061P500000 000 000</v>
          </cell>
          <cell r="D9500">
            <v>18113.099999999999</v>
          </cell>
          <cell r="E9500">
            <v>404.26196999999996</v>
          </cell>
          <cell r="F9500">
            <v>17708.838030000003</v>
          </cell>
        </row>
        <row r="9501">
          <cell r="A9501" t="str">
            <v>Расходы на обеспечение деятельности (оказание услуг) государственных учреждений</v>
          </cell>
          <cell r="B9501">
            <v>200</v>
          </cell>
          <cell r="C9501" t="str">
            <v>000 1101 061P500590 000 000</v>
          </cell>
          <cell r="D9501">
            <v>4468.5</v>
          </cell>
          <cell r="E9501">
            <v>404.26196999999996</v>
          </cell>
          <cell r="F9501">
            <v>4064.23803</v>
          </cell>
        </row>
        <row r="9502">
          <cell r="A9502" t="str">
            <v>Предоставление субсидий бюджетным, автономным учреждениям и иным некоммерческим организациям</v>
          </cell>
          <cell r="B9502">
            <v>200</v>
          </cell>
          <cell r="C9502" t="str">
            <v>000 1101 061P500590 600 000</v>
          </cell>
          <cell r="D9502">
            <v>4468.5</v>
          </cell>
          <cell r="E9502">
            <v>404.26196999999996</v>
          </cell>
          <cell r="F9502">
            <v>4064.23803</v>
          </cell>
        </row>
        <row r="9503">
          <cell r="A9503" t="str">
            <v>Субсидии автономным учреждениям</v>
          </cell>
          <cell r="B9503">
            <v>200</v>
          </cell>
          <cell r="C9503" t="str">
            <v>000 1101 061P500590 620 000</v>
          </cell>
          <cell r="D9503">
            <v>4468.5</v>
          </cell>
          <cell r="E9503">
            <v>404.26196999999996</v>
          </cell>
          <cell r="F9503">
            <v>4064.23803</v>
          </cell>
        </row>
        <row r="9504">
          <cell r="A9504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504">
            <v>200</v>
          </cell>
          <cell r="C9504" t="str">
            <v>000 1101 061P500590 621 000</v>
          </cell>
          <cell r="D9504">
            <v>4468.5</v>
          </cell>
          <cell r="E9504">
            <v>404.26196999999996</v>
          </cell>
          <cell r="F9504">
            <v>4064.23803</v>
          </cell>
        </row>
        <row r="9505">
          <cell r="A9505" t="str">
            <v>Расходы</v>
          </cell>
          <cell r="B9505">
            <v>200</v>
          </cell>
          <cell r="C9505" t="str">
            <v>000 1101 061P500590 621 200</v>
          </cell>
          <cell r="D9505">
            <v>4468.5</v>
          </cell>
          <cell r="E9505">
            <v>404.26196999999996</v>
          </cell>
          <cell r="F9505">
            <v>4064.23803</v>
          </cell>
        </row>
        <row r="9506">
          <cell r="A9506" t="str">
            <v>Безвозмездные перечисления текущего характера организациям</v>
          </cell>
          <cell r="B9506">
            <v>200</v>
          </cell>
          <cell r="C9506" t="str">
            <v>000 1101 061P500590 621 240</v>
          </cell>
          <cell r="D9506">
            <v>4468.5</v>
          </cell>
          <cell r="E9506">
            <v>404.26196999999996</v>
          </cell>
          <cell r="F9506">
            <v>4064.23803</v>
          </cell>
        </row>
        <row r="9507">
          <cell r="A9507" t="str">
            <v>Безвозмездные перечисления текущего характера государственным (муниципальным) учреждениям</v>
          </cell>
          <cell r="B9507">
            <v>200</v>
          </cell>
          <cell r="C9507" t="str">
            <v>270 1101 061P500590 621 241</v>
          </cell>
          <cell r="D9507">
            <v>4468.5</v>
          </cell>
          <cell r="E9507">
            <v>404.26196999999996</v>
          </cell>
          <cell r="F9507">
            <v>4064.23803</v>
          </cell>
        </row>
        <row r="9508">
          <cell r="A9508" t="str">
            <v>Реализация мероприятий</v>
          </cell>
          <cell r="B9508">
            <v>200</v>
          </cell>
          <cell r="C9508" t="str">
            <v>000 1101 061P599990 000 000</v>
          </cell>
          <cell r="D9508">
            <v>13644.6</v>
          </cell>
          <cell r="E9508" t="str">
            <v>-</v>
          </cell>
          <cell r="F9508">
            <v>13644.6</v>
          </cell>
        </row>
        <row r="9509">
          <cell r="A9509" t="str">
            <v>Закупка товаров, работ и услуг для обеспечения государственных (муниципальных) нужд</v>
          </cell>
          <cell r="B9509">
            <v>200</v>
          </cell>
          <cell r="C9509" t="str">
            <v>000 1101 061P599990 200 000</v>
          </cell>
          <cell r="D9509">
            <v>13644.6</v>
          </cell>
          <cell r="E9509" t="str">
            <v>-</v>
          </cell>
          <cell r="F9509">
            <v>13644.6</v>
          </cell>
        </row>
        <row r="9510">
          <cell r="A9510" t="str">
            <v>Иные закупки товаров, работ и услуг для обеспечения государственных (муниципальных) нужд</v>
          </cell>
          <cell r="B9510">
            <v>200</v>
          </cell>
          <cell r="C9510" t="str">
            <v>000 1101 061P599990 240 000</v>
          </cell>
          <cell r="D9510">
            <v>13644.6</v>
          </cell>
          <cell r="E9510" t="str">
            <v>-</v>
          </cell>
          <cell r="F9510">
            <v>13644.6</v>
          </cell>
        </row>
        <row r="9511">
          <cell r="A9511" t="str">
            <v>Прочая закупка товаров, работ и услуг</v>
          </cell>
          <cell r="B9511">
            <v>200</v>
          </cell>
          <cell r="C9511" t="str">
            <v>000 1101 061P599990 244 000</v>
          </cell>
          <cell r="D9511">
            <v>13644.6</v>
          </cell>
          <cell r="E9511" t="str">
            <v>-</v>
          </cell>
          <cell r="F9511">
            <v>13644.6</v>
          </cell>
        </row>
        <row r="9512">
          <cell r="A9512" t="str">
            <v>Расходы</v>
          </cell>
          <cell r="B9512">
            <v>200</v>
          </cell>
          <cell r="C9512" t="str">
            <v>000 1101 061P599990 244 200</v>
          </cell>
          <cell r="D9512">
            <v>8544.6</v>
          </cell>
          <cell r="E9512" t="str">
            <v>-</v>
          </cell>
          <cell r="F9512">
            <v>8544.6</v>
          </cell>
        </row>
        <row r="9513">
          <cell r="A9513" t="str">
            <v>Оплата работ, услуг</v>
          </cell>
          <cell r="B9513">
            <v>200</v>
          </cell>
          <cell r="C9513" t="str">
            <v>000 1101 061P599990 244 220</v>
          </cell>
          <cell r="D9513">
            <v>8544.6</v>
          </cell>
          <cell r="E9513" t="str">
            <v>-</v>
          </cell>
          <cell r="F9513">
            <v>8544.6</v>
          </cell>
        </row>
        <row r="9514">
          <cell r="A9514" t="str">
            <v>Прочие работы, услуги</v>
          </cell>
          <cell r="B9514">
            <v>200</v>
          </cell>
          <cell r="C9514" t="str">
            <v>270 1101 061P599990 244 226</v>
          </cell>
          <cell r="D9514">
            <v>8544.6</v>
          </cell>
          <cell r="E9514" t="str">
            <v>-</v>
          </cell>
          <cell r="F9514">
            <v>8544.6</v>
          </cell>
        </row>
        <row r="9515">
          <cell r="A9515" t="str">
            <v>Поступление нефинансовых активов</v>
          </cell>
          <cell r="B9515">
            <v>200</v>
          </cell>
          <cell r="C9515" t="str">
            <v>000 1101 061P599990 244 300</v>
          </cell>
          <cell r="D9515">
            <v>5100</v>
          </cell>
          <cell r="E9515" t="str">
            <v>-</v>
          </cell>
          <cell r="F9515">
            <v>5100</v>
          </cell>
        </row>
        <row r="9516">
          <cell r="A9516" t="str">
            <v>Увеличение стоимости основных средств</v>
          </cell>
          <cell r="B9516">
            <v>200</v>
          </cell>
          <cell r="C9516" t="str">
            <v>270 1101 061P599990 244 310</v>
          </cell>
          <cell r="D9516">
            <v>5100</v>
          </cell>
          <cell r="E9516" t="str">
            <v>-</v>
          </cell>
          <cell r="F9516">
            <v>5100</v>
          </cell>
        </row>
        <row r="9517">
          <cell r="A9517" t="str">
            <v>Подпрограмма "Развитие спорта высших достижений и системы подготовки спортивного резерва"</v>
          </cell>
          <cell r="B9517">
            <v>200</v>
          </cell>
          <cell r="C9517" t="str">
            <v>000 1101 0620000000 000 000</v>
          </cell>
          <cell r="D9517">
            <v>42806.1</v>
          </cell>
          <cell r="E9517" t="str">
            <v>-</v>
          </cell>
          <cell r="F9517">
            <v>42806.1</v>
          </cell>
        </row>
        <row r="9518">
          <cell r="A9518" t="str">
            <v>Основное мероприятие "Обеспечение подготовки спортивного резерва и сборных команд Ханты-Мансийского автономного округа – Югры по видам спорта"</v>
          </cell>
          <cell r="B9518">
            <v>200</v>
          </cell>
          <cell r="C9518" t="str">
            <v>000 1101 0620100000 000 000</v>
          </cell>
          <cell r="D9518">
            <v>42806.1</v>
          </cell>
          <cell r="E9518" t="str">
            <v>-</v>
          </cell>
          <cell r="F9518">
            <v>42806.1</v>
          </cell>
        </row>
        <row r="9519">
          <cell r="A9519" t="str">
            <v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</v>
          </cell>
          <cell r="B9519">
            <v>200</v>
          </cell>
          <cell r="C9519" t="str">
            <v>000 1101 0620182110 000 000</v>
          </cell>
          <cell r="D9519">
            <v>42806.1</v>
          </cell>
          <cell r="E9519" t="str">
            <v>-</v>
          </cell>
          <cell r="F9519">
            <v>42806.1</v>
          </cell>
        </row>
        <row r="9520">
          <cell r="A9520" t="str">
            <v>Межбюджетные трансферты</v>
          </cell>
          <cell r="B9520">
            <v>200</v>
          </cell>
          <cell r="C9520" t="str">
            <v>000 1101 0620182110 500 000</v>
          </cell>
          <cell r="D9520">
            <v>42806.1</v>
          </cell>
          <cell r="E9520" t="str">
            <v>-</v>
          </cell>
          <cell r="F9520">
            <v>42806.1</v>
          </cell>
        </row>
        <row r="9521">
          <cell r="A9521" t="str">
            <v>Субсидии</v>
          </cell>
          <cell r="B9521">
            <v>200</v>
          </cell>
          <cell r="C9521" t="str">
            <v>000 1101 0620182110 520 000</v>
          </cell>
          <cell r="D9521">
            <v>42806.1</v>
          </cell>
          <cell r="E9521" t="str">
            <v>-</v>
          </cell>
          <cell r="F9521">
            <v>42806.1</v>
          </cell>
        </row>
        <row r="9522">
          <cell r="A9522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9522">
            <v>200</v>
          </cell>
          <cell r="C9522" t="str">
            <v>000 1101 0620182110 521 000</v>
          </cell>
          <cell r="D9522">
            <v>42806.1</v>
          </cell>
          <cell r="E9522" t="str">
            <v>-</v>
          </cell>
          <cell r="F9522">
            <v>42806.1</v>
          </cell>
        </row>
        <row r="9523">
          <cell r="A9523" t="str">
            <v>Расходы</v>
          </cell>
          <cell r="B9523">
            <v>200</v>
          </cell>
          <cell r="C9523" t="str">
            <v>000 1101 0620182110 521 200</v>
          </cell>
          <cell r="D9523">
            <v>42806.1</v>
          </cell>
          <cell r="E9523" t="str">
            <v>-</v>
          </cell>
          <cell r="F9523">
            <v>42806.1</v>
          </cell>
        </row>
        <row r="9524">
          <cell r="A9524" t="str">
            <v>Безвозмездные перечисления бюджетам</v>
          </cell>
          <cell r="B9524">
            <v>200</v>
          </cell>
          <cell r="C9524" t="str">
            <v>000 1101 0620182110 521 250</v>
          </cell>
          <cell r="D9524">
            <v>42806.1</v>
          </cell>
          <cell r="E9524" t="str">
            <v>-</v>
          </cell>
          <cell r="F9524">
            <v>42806.1</v>
          </cell>
        </row>
        <row r="9525">
          <cell r="A9525" t="str">
            <v>Перечисления другим бюджетам бюджетной системы Российской Федерации</v>
          </cell>
          <cell r="B9525">
            <v>200</v>
          </cell>
          <cell r="C9525" t="str">
            <v>270 1101 0620182110 521 251</v>
          </cell>
          <cell r="D9525">
            <v>42806.1</v>
          </cell>
          <cell r="E9525" t="str">
            <v>-</v>
          </cell>
          <cell r="F9525">
            <v>42806.1</v>
          </cell>
        </row>
        <row r="9526">
          <cell r="A9526" t="str">
            <v>Непрограммные направления деятельности</v>
          </cell>
          <cell r="B9526">
            <v>200</v>
          </cell>
          <cell r="C9526" t="str">
            <v>000 1101 4000000000 000 000</v>
          </cell>
          <cell r="D9526">
            <v>8318.4330000000009</v>
          </cell>
          <cell r="E9526" t="str">
            <v>-</v>
          </cell>
          <cell r="F9526">
            <v>8318.4330000000009</v>
          </cell>
        </row>
        <row r="9527">
          <cell r="A9527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9527">
            <v>200</v>
          </cell>
          <cell r="C9527" t="str">
            <v>000 1101 40Д0000000 000 000</v>
          </cell>
          <cell r="D9527">
            <v>8318.4330000000009</v>
          </cell>
          <cell r="E9527" t="str">
            <v>-</v>
          </cell>
          <cell r="F9527">
            <v>8318.4330000000009</v>
          </cell>
        </row>
        <row r="9528">
          <cell r="A9528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9528">
            <v>200</v>
          </cell>
          <cell r="C9528" t="str">
            <v>000 1101 40Д0085160 000 000</v>
          </cell>
          <cell r="D9528">
            <v>8318.4330000000009</v>
          </cell>
          <cell r="E9528" t="str">
            <v>-</v>
          </cell>
          <cell r="F9528">
            <v>8318.4330000000009</v>
          </cell>
        </row>
        <row r="9529">
          <cell r="A9529" t="str">
            <v>Межбюджетные трансферты</v>
          </cell>
          <cell r="B9529">
            <v>200</v>
          </cell>
          <cell r="C9529" t="str">
            <v>000 1101 40Д0085160 500 000</v>
          </cell>
          <cell r="D9529">
            <v>8318.4330000000009</v>
          </cell>
          <cell r="E9529" t="str">
            <v>-</v>
          </cell>
          <cell r="F9529">
            <v>8318.4330000000009</v>
          </cell>
        </row>
        <row r="9530">
          <cell r="A9530" t="str">
            <v>Иные межбюджетные трансферты</v>
          </cell>
          <cell r="B9530">
            <v>200</v>
          </cell>
          <cell r="C9530" t="str">
            <v>000 1101 40Д0085160 540 000</v>
          </cell>
          <cell r="D9530">
            <v>8318.4330000000009</v>
          </cell>
          <cell r="E9530" t="str">
            <v>-</v>
          </cell>
          <cell r="F9530">
            <v>8318.4330000000009</v>
          </cell>
        </row>
        <row r="9531">
          <cell r="A9531" t="str">
            <v>Расходы</v>
          </cell>
          <cell r="B9531">
            <v>200</v>
          </cell>
          <cell r="C9531" t="str">
            <v>000 1101 40Д0085160 540 200</v>
          </cell>
          <cell r="D9531">
            <v>8318.4330000000009</v>
          </cell>
          <cell r="E9531" t="str">
            <v>-</v>
          </cell>
          <cell r="F9531">
            <v>8318.4330000000009</v>
          </cell>
        </row>
        <row r="9532">
          <cell r="A9532" t="str">
            <v>Безвозмездные перечисления бюджетам</v>
          </cell>
          <cell r="B9532">
            <v>200</v>
          </cell>
          <cell r="C9532" t="str">
            <v>000 1101 40Д0085160 540 250</v>
          </cell>
          <cell r="D9532">
            <v>8318.4330000000009</v>
          </cell>
          <cell r="E9532" t="str">
            <v>-</v>
          </cell>
          <cell r="F9532">
            <v>8318.4330000000009</v>
          </cell>
        </row>
        <row r="9533">
          <cell r="A9533" t="str">
            <v>Перечисления другим бюджетам бюджетной системы Российской Федерации</v>
          </cell>
          <cell r="B9533">
            <v>200</v>
          </cell>
          <cell r="C9533" t="str">
            <v>500 1101 40Д0085160 540 251</v>
          </cell>
          <cell r="D9533">
            <v>8318.4330000000009</v>
          </cell>
          <cell r="E9533" t="str">
            <v>-</v>
          </cell>
          <cell r="F9533">
            <v>8318.4330000000009</v>
          </cell>
        </row>
        <row r="9534">
          <cell r="A9534" t="str">
            <v>Массовый спорт</v>
          </cell>
          <cell r="B9534">
            <v>200</v>
          </cell>
          <cell r="C9534" t="str">
            <v>000 1102 0000000000 000 000</v>
          </cell>
          <cell r="D9534">
            <v>2534788.216</v>
          </cell>
          <cell r="E9534">
            <v>40</v>
          </cell>
          <cell r="F9534">
            <v>2534748.216</v>
          </cell>
        </row>
        <row r="9535">
          <cell r="A9535" t="str">
            <v>Государственная программа "Развитие физической культуры и спорта"</v>
          </cell>
          <cell r="B9535">
            <v>200</v>
          </cell>
          <cell r="C9535" t="str">
            <v>000 1102 0600000000 000 000</v>
          </cell>
          <cell r="D9535">
            <v>2533211.1</v>
          </cell>
          <cell r="E9535">
            <v>40</v>
          </cell>
          <cell r="F9535">
            <v>2533171.1</v>
          </cell>
        </row>
        <row r="9536">
          <cell r="A9536" t="str">
            <v>Подпрограмма "Развитие физической культуры и массового спорта"</v>
          </cell>
          <cell r="B9536">
            <v>200</v>
          </cell>
          <cell r="C9536" t="str">
            <v>000 1102 0610000000 000 000</v>
          </cell>
          <cell r="D9536">
            <v>713799.9</v>
          </cell>
          <cell r="E9536" t="str">
            <v>-</v>
          </cell>
          <cell r="F9536">
            <v>713799.9</v>
          </cell>
        </row>
        <row r="9537">
          <cell r="A9537" t="str">
            <v>Основное мероприятие "Укрепление материально-технической базы учреждений спорта муниципальных образований"</v>
          </cell>
          <cell r="B9537">
            <v>200</v>
          </cell>
          <cell r="C9537" t="str">
            <v>000 1102 0610400000 000 000</v>
          </cell>
          <cell r="D9537">
            <v>703800</v>
          </cell>
          <cell r="E9537" t="str">
            <v>-</v>
          </cell>
          <cell r="F9537">
            <v>703800</v>
          </cell>
        </row>
        <row r="9538">
          <cell r="A9538" t="str">
            <v>Субсидии на развитие материально-технической базы муниципальных учреждений спорта</v>
          </cell>
          <cell r="B9538">
            <v>200</v>
          </cell>
          <cell r="C9538" t="str">
            <v>000 1102 0610482120 000 000</v>
          </cell>
          <cell r="D9538">
            <v>703800</v>
          </cell>
          <cell r="E9538" t="str">
            <v>-</v>
          </cell>
          <cell r="F9538">
            <v>703800</v>
          </cell>
        </row>
        <row r="9539">
          <cell r="A9539" t="str">
            <v>Межбюджетные трансферты</v>
          </cell>
          <cell r="B9539">
            <v>200</v>
          </cell>
          <cell r="C9539" t="str">
            <v>000 1102 0610482120 500 000</v>
          </cell>
          <cell r="D9539">
            <v>703800</v>
          </cell>
          <cell r="E9539" t="str">
            <v>-</v>
          </cell>
          <cell r="F9539">
            <v>703800</v>
          </cell>
        </row>
        <row r="9540">
          <cell r="A9540" t="str">
            <v>Субсидии</v>
          </cell>
          <cell r="B9540">
            <v>200</v>
          </cell>
          <cell r="C9540" t="str">
            <v>000 1102 0610482120 520 000</v>
          </cell>
          <cell r="D9540">
            <v>703800</v>
          </cell>
          <cell r="E9540" t="str">
            <v>-</v>
          </cell>
          <cell r="F9540">
            <v>703800</v>
          </cell>
        </row>
        <row r="9541">
          <cell r="A9541" t="str">
            <v>Субсидии на софинансирование капитальных вложений в объекты государственной (муниципальной) собственности</v>
          </cell>
          <cell r="B9541">
            <v>200</v>
          </cell>
          <cell r="C9541" t="str">
            <v>000 1102 0610482120 522 000</v>
          </cell>
          <cell r="D9541">
            <v>703800</v>
          </cell>
          <cell r="E9541" t="str">
            <v>-</v>
          </cell>
          <cell r="F9541">
            <v>703800</v>
          </cell>
        </row>
        <row r="9542">
          <cell r="A9542" t="str">
            <v>Расходы</v>
          </cell>
          <cell r="B9542">
            <v>200</v>
          </cell>
          <cell r="C9542" t="str">
            <v>000 1102 0610482120 522 200</v>
          </cell>
          <cell r="D9542">
            <v>703800</v>
          </cell>
          <cell r="E9542" t="str">
            <v>-</v>
          </cell>
          <cell r="F9542">
            <v>703800</v>
          </cell>
        </row>
        <row r="9543">
          <cell r="A9543" t="str">
            <v>Безвозмездные перечисления бюджетам</v>
          </cell>
          <cell r="B9543">
            <v>200</v>
          </cell>
          <cell r="C9543" t="str">
            <v>000 1102 0610482120 522 250</v>
          </cell>
          <cell r="D9543">
            <v>703800</v>
          </cell>
          <cell r="E9543" t="str">
            <v>-</v>
          </cell>
          <cell r="F9543">
            <v>703800</v>
          </cell>
        </row>
        <row r="9544">
          <cell r="A9544" t="str">
            <v>Перечисления другим бюджетам бюджетной системы Российской Федерации</v>
          </cell>
          <cell r="B9544">
            <v>200</v>
          </cell>
          <cell r="C9544" t="str">
            <v>270 1102 0610482120 522 251</v>
          </cell>
          <cell r="D9544">
            <v>703800</v>
          </cell>
          <cell r="E9544" t="str">
            <v>-</v>
          </cell>
          <cell r="F9544">
            <v>703800</v>
          </cell>
        </row>
        <row r="9545">
          <cell r="A9545" t="str">
            <v>Региональный проект "Спорт – норма жизни"</v>
          </cell>
          <cell r="B9545">
            <v>200</v>
          </cell>
          <cell r="C9545" t="str">
            <v>000 1102 061P500000 000 000</v>
          </cell>
          <cell r="D9545">
            <v>9999.9</v>
          </cell>
          <cell r="E9545" t="str">
            <v>-</v>
          </cell>
          <cell r="F9545">
            <v>9999.9</v>
          </cell>
        </row>
        <row r="9546">
          <cell r="A9546" t="str">
            <v>Расходы на обеспечение деятельности (оказание услуг) государственных учреждений</v>
          </cell>
          <cell r="B9546">
            <v>200</v>
          </cell>
          <cell r="C9546" t="str">
            <v>000 1102 061P500590 000 000</v>
          </cell>
          <cell r="D9546">
            <v>9999.9</v>
          </cell>
          <cell r="E9546" t="str">
            <v>-</v>
          </cell>
          <cell r="F9546">
            <v>9999.9</v>
          </cell>
        </row>
        <row r="9547">
          <cell r="A9547" t="str">
            <v>Предоставление субсидий бюджетным, автономным учреждениям и иным некоммерческим организациям</v>
          </cell>
          <cell r="B9547">
            <v>200</v>
          </cell>
          <cell r="C9547" t="str">
            <v>000 1102 061P500590 600 000</v>
          </cell>
          <cell r="D9547">
            <v>9999.9</v>
          </cell>
          <cell r="E9547" t="str">
            <v>-</v>
          </cell>
          <cell r="F9547">
            <v>9999.9</v>
          </cell>
        </row>
        <row r="9548">
          <cell r="A9548" t="str">
            <v>Субсидии автономным учреждениям</v>
          </cell>
          <cell r="B9548">
            <v>200</v>
          </cell>
          <cell r="C9548" t="str">
            <v>000 1102 061P500590 620 000</v>
          </cell>
          <cell r="D9548">
            <v>9999.9</v>
          </cell>
          <cell r="E9548" t="str">
            <v>-</v>
          </cell>
          <cell r="F9548">
            <v>9999.9</v>
          </cell>
        </row>
        <row r="9549">
          <cell r="A954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549">
            <v>200</v>
          </cell>
          <cell r="C9549" t="str">
            <v>000 1102 061P500590 621 000</v>
          </cell>
          <cell r="D9549">
            <v>9999.9</v>
          </cell>
          <cell r="E9549" t="str">
            <v>-</v>
          </cell>
          <cell r="F9549">
            <v>9999.9</v>
          </cell>
        </row>
        <row r="9550">
          <cell r="A9550" t="str">
            <v>Расходы</v>
          </cell>
          <cell r="B9550">
            <v>200</v>
          </cell>
          <cell r="C9550" t="str">
            <v>000 1102 061P500590 621 200</v>
          </cell>
          <cell r="D9550">
            <v>9999.9</v>
          </cell>
          <cell r="E9550" t="str">
            <v>-</v>
          </cell>
          <cell r="F9550">
            <v>9999.9</v>
          </cell>
        </row>
        <row r="9551">
          <cell r="A9551" t="str">
            <v>Безвозмездные перечисления текущего характера организациям</v>
          </cell>
          <cell r="B9551">
            <v>200</v>
          </cell>
          <cell r="C9551" t="str">
            <v>000 1102 061P500590 621 240</v>
          </cell>
          <cell r="D9551">
            <v>9999.9</v>
          </cell>
          <cell r="E9551" t="str">
            <v>-</v>
          </cell>
          <cell r="F9551">
            <v>9999.9</v>
          </cell>
        </row>
        <row r="9552">
          <cell r="A9552" t="str">
            <v>Безвозмездные перечисления текущего характера государственным (муниципальным) учреждениям</v>
          </cell>
          <cell r="B9552">
            <v>200</v>
          </cell>
          <cell r="C9552" t="str">
            <v>270 1102 061P500590 621 241</v>
          </cell>
          <cell r="D9552">
            <v>9999.9</v>
          </cell>
          <cell r="E9552" t="str">
            <v>-</v>
          </cell>
          <cell r="F9552">
            <v>9999.9</v>
          </cell>
        </row>
        <row r="9553">
          <cell r="A9553" t="str">
            <v>Подпрограмма "Развитие спорта высших достижений и системы подготовки спортивного резерва"</v>
          </cell>
          <cell r="B9553">
            <v>200</v>
          </cell>
          <cell r="C9553" t="str">
            <v>000 1102 0620000000 000 000</v>
          </cell>
          <cell r="D9553">
            <v>1819411.2</v>
          </cell>
          <cell r="E9553">
            <v>40</v>
          </cell>
          <cell r="F9553">
            <v>1819371.2</v>
          </cell>
        </row>
        <row r="9554">
          <cell r="A9554" t="str">
            <v>Основное мероприятие "Создание условий для удовлетворения потребности населения Ханты-Мансийского автономного округа – Югры в оказании услуг в сфере физической культуры и спорта"</v>
          </cell>
          <cell r="B9554">
            <v>200</v>
          </cell>
          <cell r="C9554" t="str">
            <v>000 1102 0620600000 000 000</v>
          </cell>
          <cell r="D9554">
            <v>8121.2</v>
          </cell>
          <cell r="E9554">
            <v>40</v>
          </cell>
          <cell r="F9554">
            <v>8081.2</v>
          </cell>
        </row>
        <row r="9555">
          <cell r="A9555" t="str">
            <v>Расходы на обеспечение деятельности (оказание услуг) государственных учреждений</v>
          </cell>
          <cell r="B9555">
            <v>200</v>
          </cell>
          <cell r="C9555" t="str">
            <v>000 1102 0620600590 000 000</v>
          </cell>
          <cell r="D9555">
            <v>8121.2</v>
          </cell>
          <cell r="E9555">
            <v>40</v>
          </cell>
          <cell r="F9555">
            <v>8081.2</v>
          </cell>
        </row>
        <row r="9556">
          <cell r="A9556" t="str">
            <v>Предоставление субсидий бюджетным, автономным учреждениям и иным некоммерческим организациям</v>
          </cell>
          <cell r="B9556">
            <v>200</v>
          </cell>
          <cell r="C9556" t="str">
            <v>000 1102 0620600590 600 000</v>
          </cell>
          <cell r="D9556">
            <v>8121.2</v>
          </cell>
          <cell r="E9556">
            <v>40</v>
          </cell>
          <cell r="F9556">
            <v>8081.2</v>
          </cell>
        </row>
        <row r="9557">
          <cell r="A9557" t="str">
            <v>Субсидии автономным учреждениям</v>
          </cell>
          <cell r="B9557">
            <v>200</v>
          </cell>
          <cell r="C9557" t="str">
            <v>000 1102 0620600590 620 000</v>
          </cell>
          <cell r="D9557">
            <v>8121.2</v>
          </cell>
          <cell r="E9557">
            <v>40</v>
          </cell>
          <cell r="F9557">
            <v>8081.2</v>
          </cell>
        </row>
        <row r="9558">
          <cell r="A9558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558">
            <v>200</v>
          </cell>
          <cell r="C9558" t="str">
            <v>000 1102 0620600590 621 000</v>
          </cell>
          <cell r="D9558">
            <v>8121.2</v>
          </cell>
          <cell r="E9558">
            <v>40</v>
          </cell>
          <cell r="F9558">
            <v>8081.2</v>
          </cell>
        </row>
        <row r="9559">
          <cell r="A9559" t="str">
            <v>Расходы</v>
          </cell>
          <cell r="B9559">
            <v>200</v>
          </cell>
          <cell r="C9559" t="str">
            <v>000 1102 0620600590 621 200</v>
          </cell>
          <cell r="D9559">
            <v>8121.2</v>
          </cell>
          <cell r="E9559">
            <v>40</v>
          </cell>
          <cell r="F9559">
            <v>8081.2</v>
          </cell>
        </row>
        <row r="9560">
          <cell r="A9560" t="str">
            <v>Безвозмездные перечисления текущего характера организациям</v>
          </cell>
          <cell r="B9560">
            <v>200</v>
          </cell>
          <cell r="C9560" t="str">
            <v>000 1102 0620600590 621 240</v>
          </cell>
          <cell r="D9560">
            <v>8121.2</v>
          </cell>
          <cell r="E9560">
            <v>40</v>
          </cell>
          <cell r="F9560">
            <v>8081.2</v>
          </cell>
        </row>
        <row r="9561">
          <cell r="A9561" t="str">
            <v>Безвозмездные перечисления текущего характера государственным (муниципальным) учреждениям</v>
          </cell>
          <cell r="B9561">
            <v>200</v>
          </cell>
          <cell r="C9561" t="str">
            <v>270 1102 0620600590 621 241</v>
          </cell>
          <cell r="D9561">
            <v>8121.2</v>
          </cell>
          <cell r="E9561">
            <v>40</v>
          </cell>
          <cell r="F9561">
            <v>8081.2</v>
          </cell>
        </row>
        <row r="9562">
          <cell r="A9562" t="str">
            <v>Основное мероприятие "Развитие материально-технической базы учреждений Ханты-Мансийского автономного округа – Югры"</v>
          </cell>
          <cell r="B9562">
            <v>200</v>
          </cell>
          <cell r="C9562" t="str">
            <v>000 1102 0620700000 000 000</v>
          </cell>
          <cell r="D9562">
            <v>1811290</v>
          </cell>
          <cell r="E9562" t="str">
            <v>-</v>
          </cell>
          <cell r="F9562">
            <v>1811290</v>
          </cell>
        </row>
        <row r="9563">
          <cell r="A9563" t="str">
            <v>Субсидии некоммерческой организации "Фонд развития Ханты-Мансийского автономного округа – Югры" на финансовое обеспечение затрат на реализацию инвестиционного проекта в сфере спорта</v>
          </cell>
          <cell r="B9563">
            <v>200</v>
          </cell>
          <cell r="C9563" t="str">
            <v>000 1102 0620762120 000 000</v>
          </cell>
          <cell r="D9563">
            <v>1811290</v>
          </cell>
          <cell r="E9563" t="str">
            <v>-</v>
          </cell>
          <cell r="F9563">
            <v>1811290</v>
          </cell>
        </row>
        <row r="9564">
          <cell r="A9564" t="str">
            <v>Предоставление субсидий бюджетным, автономным учреждениям и иным некоммерческим организациям</v>
          </cell>
          <cell r="B9564">
            <v>200</v>
          </cell>
          <cell r="C9564" t="str">
            <v>000 1102 0620762120 600 000</v>
          </cell>
          <cell r="D9564">
            <v>1811290</v>
          </cell>
          <cell r="E9564" t="str">
            <v>-</v>
          </cell>
          <cell r="F9564">
            <v>1811290</v>
          </cell>
        </row>
        <row r="9565">
          <cell r="A9565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9565">
            <v>200</v>
          </cell>
          <cell r="C9565" t="str">
            <v>000 1102 0620762120 630 000</v>
          </cell>
          <cell r="D9565">
            <v>1811290</v>
          </cell>
          <cell r="E9565" t="str">
            <v>-</v>
          </cell>
          <cell r="F9565">
            <v>1811290</v>
          </cell>
        </row>
        <row r="9566">
          <cell r="A9566" t="str">
            <v>Субсидии (гранты в форме субсидий), не подлежащие казначейскому сопровождению</v>
          </cell>
          <cell r="B9566">
            <v>200</v>
          </cell>
          <cell r="C9566" t="str">
            <v>000 1102 0620762120 633 000</v>
          </cell>
          <cell r="D9566">
            <v>1811290</v>
          </cell>
          <cell r="E9566" t="str">
            <v>-</v>
          </cell>
          <cell r="F9566">
            <v>1811290</v>
          </cell>
        </row>
        <row r="9567">
          <cell r="A9567" t="str">
            <v>Расходы</v>
          </cell>
          <cell r="B9567">
            <v>200</v>
          </cell>
          <cell r="C9567" t="str">
            <v>000 1102 0620762120 633 200</v>
          </cell>
          <cell r="D9567">
            <v>1811290</v>
          </cell>
          <cell r="E9567" t="str">
            <v>-</v>
          </cell>
          <cell r="F9567">
            <v>1811290</v>
          </cell>
        </row>
        <row r="9568">
          <cell r="A9568" t="str">
            <v>Безвозмездные перечисления капитального характера организациям</v>
          </cell>
          <cell r="B9568">
            <v>200</v>
          </cell>
          <cell r="C9568" t="str">
            <v>000 1102 0620762120 633 280</v>
          </cell>
          <cell r="D9568">
            <v>1811290</v>
          </cell>
          <cell r="E9568" t="str">
            <v>-</v>
          </cell>
          <cell r="F9568">
            <v>1811290</v>
          </cell>
        </row>
        <row r="9569">
          <cell r="A9569" t="str">
            <v>Безвозмездные перечисления капитального характера некоммерческим организациям и физическим лицам - производителям товаров, работ и услуг</v>
          </cell>
          <cell r="B9569">
            <v>200</v>
          </cell>
          <cell r="C9569" t="str">
            <v>700 1102 0620762120 633 286</v>
          </cell>
          <cell r="D9569">
            <v>1811290</v>
          </cell>
          <cell r="E9569" t="str">
            <v>-</v>
          </cell>
          <cell r="F9569">
            <v>1811290</v>
          </cell>
        </row>
        <row r="9570">
          <cell r="A9570" t="str">
            <v>Непрограммные направления деятельности</v>
          </cell>
          <cell r="B9570">
            <v>200</v>
          </cell>
          <cell r="C9570" t="str">
            <v>000 1102 4000000000 000 000</v>
          </cell>
          <cell r="D9570">
            <v>1577.116</v>
          </cell>
          <cell r="E9570" t="str">
            <v>-</v>
          </cell>
          <cell r="F9570">
            <v>1577.116</v>
          </cell>
        </row>
        <row r="9571">
          <cell r="A9571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9571">
            <v>200</v>
          </cell>
          <cell r="C9571" t="str">
            <v>000 1102 40Д0000000 000 000</v>
          </cell>
          <cell r="D9571">
            <v>1577.116</v>
          </cell>
          <cell r="E9571" t="str">
            <v>-</v>
          </cell>
          <cell r="F9571">
            <v>1577.116</v>
          </cell>
        </row>
        <row r="9572">
          <cell r="A9572" t="str">
            <v>Иные межбюджетные трансферты на реализацию наказов избирателей депутатам Думы Ханты-Мансийского автономного округа – Югры</v>
          </cell>
          <cell r="B9572">
            <v>200</v>
          </cell>
          <cell r="C9572" t="str">
            <v>000 1102 40Д0085160 000 000</v>
          </cell>
          <cell r="D9572">
            <v>1577.116</v>
          </cell>
          <cell r="E9572" t="str">
            <v>-</v>
          </cell>
          <cell r="F9572">
            <v>1577.116</v>
          </cell>
        </row>
        <row r="9573">
          <cell r="A9573" t="str">
            <v>Межбюджетные трансферты</v>
          </cell>
          <cell r="B9573">
            <v>200</v>
          </cell>
          <cell r="C9573" t="str">
            <v>000 1102 40Д0085160 500 000</v>
          </cell>
          <cell r="D9573">
            <v>1577.116</v>
          </cell>
          <cell r="E9573" t="str">
            <v>-</v>
          </cell>
          <cell r="F9573">
            <v>1577.116</v>
          </cell>
        </row>
        <row r="9574">
          <cell r="A9574" t="str">
            <v>Иные межбюджетные трансферты</v>
          </cell>
          <cell r="B9574">
            <v>200</v>
          </cell>
          <cell r="C9574" t="str">
            <v>000 1102 40Д0085160 540 000</v>
          </cell>
          <cell r="D9574">
            <v>1577.116</v>
          </cell>
          <cell r="E9574" t="str">
            <v>-</v>
          </cell>
          <cell r="F9574">
            <v>1577.116</v>
          </cell>
        </row>
        <row r="9575">
          <cell r="A9575" t="str">
            <v>Расходы</v>
          </cell>
          <cell r="B9575">
            <v>200</v>
          </cell>
          <cell r="C9575" t="str">
            <v>000 1102 40Д0085160 540 200</v>
          </cell>
          <cell r="D9575">
            <v>1577.116</v>
          </cell>
          <cell r="E9575" t="str">
            <v>-</v>
          </cell>
          <cell r="F9575">
            <v>1577.116</v>
          </cell>
        </row>
        <row r="9576">
          <cell r="A9576" t="str">
            <v>Безвозмездные перечисления бюджетам</v>
          </cell>
          <cell r="B9576">
            <v>200</v>
          </cell>
          <cell r="C9576" t="str">
            <v>000 1102 40Д0085160 540 250</v>
          </cell>
          <cell r="D9576">
            <v>1577.116</v>
          </cell>
          <cell r="E9576" t="str">
            <v>-</v>
          </cell>
          <cell r="F9576">
            <v>1577.116</v>
          </cell>
        </row>
        <row r="9577">
          <cell r="A9577" t="str">
            <v>Перечисления другим бюджетам бюджетной системы Российской Федерации</v>
          </cell>
          <cell r="B9577">
            <v>200</v>
          </cell>
          <cell r="C9577" t="str">
            <v>500 1102 40Д0085160 540 251</v>
          </cell>
          <cell r="D9577">
            <v>1577.116</v>
          </cell>
          <cell r="E9577" t="str">
            <v>-</v>
          </cell>
          <cell r="F9577">
            <v>1577.116</v>
          </cell>
        </row>
        <row r="9578">
          <cell r="A9578" t="str">
            <v>Спорт высших достижений</v>
          </cell>
          <cell r="B9578">
            <v>200</v>
          </cell>
          <cell r="C9578" t="str">
            <v>000 1103 0000000000 000 000</v>
          </cell>
          <cell r="D9578">
            <v>5151231.8</v>
          </cell>
          <cell r="E9578">
            <v>121482.53404000001</v>
          </cell>
          <cell r="F9578">
            <v>5029749.2659600005</v>
          </cell>
        </row>
        <row r="9579">
          <cell r="A9579" t="str">
            <v>Государственная программа "Доступная среда"</v>
          </cell>
          <cell r="B9579">
            <v>200</v>
          </cell>
          <cell r="C9579" t="str">
            <v>000 1103 0400000000 000 000</v>
          </cell>
          <cell r="D9579">
            <v>63731.199999999997</v>
          </cell>
          <cell r="E9579">
            <v>1010.249</v>
          </cell>
          <cell r="F9579">
            <v>62720.951000000001</v>
          </cell>
        </row>
        <row r="9580">
          <cell r="A9580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9580">
            <v>200</v>
          </cell>
          <cell r="C9580" t="str">
            <v>000 1103 0410000000 000 000</v>
          </cell>
          <cell r="D9580">
            <v>58275.9</v>
          </cell>
          <cell r="E9580">
            <v>1010.249</v>
          </cell>
          <cell r="F9580">
            <v>57265.650999999998</v>
          </cell>
        </row>
        <row r="9581">
          <cell r="A9581" t="str">
            <v>Основное мероприятие "Обеспечение условий инвалидам для беспрепятственного доступа к объектам социальной инфраструктуры посредством проведения комплекса мероприятий по дооборудованию и адаптации объектов, в том числе создание условий для получения детьми-</v>
          </cell>
          <cell r="B9581">
            <v>200</v>
          </cell>
          <cell r="C9581" t="str">
            <v>000 1103 0410100000 000 000</v>
          </cell>
          <cell r="D9581">
            <v>4791.1000000000004</v>
          </cell>
          <cell r="E9581" t="str">
            <v>-</v>
          </cell>
          <cell r="F9581">
            <v>4791.1000000000004</v>
          </cell>
        </row>
        <row r="9582">
          <cell r="A9582" t="str">
            <v>Реализация мероприятий</v>
          </cell>
          <cell r="B9582">
            <v>200</v>
          </cell>
          <cell r="C9582" t="str">
            <v>000 1103 0410199990 000 000</v>
          </cell>
          <cell r="D9582">
            <v>4791.1000000000004</v>
          </cell>
          <cell r="E9582" t="str">
            <v>-</v>
          </cell>
          <cell r="F9582">
            <v>4791.1000000000004</v>
          </cell>
        </row>
        <row r="9583">
          <cell r="A9583" t="str">
            <v>Предоставление субсидий бюджетным, автономным учреждениям и иным некоммерческим организациям</v>
          </cell>
          <cell r="B9583">
            <v>200</v>
          </cell>
          <cell r="C9583" t="str">
            <v>000 1103 0410199990 600 000</v>
          </cell>
          <cell r="D9583">
            <v>4791.1000000000004</v>
          </cell>
          <cell r="E9583" t="str">
            <v>-</v>
          </cell>
          <cell r="F9583">
            <v>4791.1000000000004</v>
          </cell>
        </row>
        <row r="9584">
          <cell r="A9584" t="str">
            <v>Субсидии бюджетным учреждениям</v>
          </cell>
          <cell r="B9584">
            <v>200</v>
          </cell>
          <cell r="C9584" t="str">
            <v>000 1103 0410199990 610 000</v>
          </cell>
          <cell r="D9584">
            <v>1791.1</v>
          </cell>
          <cell r="E9584" t="str">
            <v>-</v>
          </cell>
          <cell r="F9584">
            <v>1791.1</v>
          </cell>
        </row>
        <row r="9585">
          <cell r="A9585" t="str">
            <v>Субсидии бюджетным учреждениям на иные цели</v>
          </cell>
          <cell r="B9585">
            <v>200</v>
          </cell>
          <cell r="C9585" t="str">
            <v>000 1103 0410199990 612 000</v>
          </cell>
          <cell r="D9585">
            <v>1791.1</v>
          </cell>
          <cell r="E9585" t="str">
            <v>-</v>
          </cell>
          <cell r="F9585">
            <v>1791.1</v>
          </cell>
        </row>
        <row r="9586">
          <cell r="A9586" t="str">
            <v>Расходы</v>
          </cell>
          <cell r="B9586">
            <v>200</v>
          </cell>
          <cell r="C9586" t="str">
            <v>000 1103 0410199990 612 200</v>
          </cell>
          <cell r="D9586">
            <v>1791.1</v>
          </cell>
          <cell r="E9586" t="str">
            <v>-</v>
          </cell>
          <cell r="F9586">
            <v>1791.1</v>
          </cell>
        </row>
        <row r="9587">
          <cell r="A9587" t="str">
            <v>Безвозмездные перечисления текущего характера организациям</v>
          </cell>
          <cell r="B9587">
            <v>200</v>
          </cell>
          <cell r="C9587" t="str">
            <v>000 1103 0410199990 612 240</v>
          </cell>
          <cell r="D9587">
            <v>1791.1</v>
          </cell>
          <cell r="E9587" t="str">
            <v>-</v>
          </cell>
          <cell r="F9587">
            <v>1791.1</v>
          </cell>
        </row>
        <row r="9588">
          <cell r="A9588" t="str">
            <v>Безвозмездные перечисления текущего характера государственным (муниципальным) учреждениям</v>
          </cell>
          <cell r="B9588">
            <v>200</v>
          </cell>
          <cell r="C9588" t="str">
            <v>270 1103 0410199990 612 241</v>
          </cell>
          <cell r="D9588">
            <v>1791.1</v>
          </cell>
          <cell r="E9588" t="str">
            <v>-</v>
          </cell>
          <cell r="F9588">
            <v>1791.1</v>
          </cell>
        </row>
        <row r="9589">
          <cell r="A9589" t="str">
            <v>Субсидии автономным учреждениям</v>
          </cell>
          <cell r="B9589">
            <v>200</v>
          </cell>
          <cell r="C9589" t="str">
            <v>000 1103 0410199990 620 000</v>
          </cell>
          <cell r="D9589">
            <v>3000</v>
          </cell>
          <cell r="E9589" t="str">
            <v>-</v>
          </cell>
          <cell r="F9589">
            <v>3000</v>
          </cell>
        </row>
        <row r="9590">
          <cell r="A9590" t="str">
            <v>Субсидии автономным учреждениям на иные цели</v>
          </cell>
          <cell r="B9590">
            <v>200</v>
          </cell>
          <cell r="C9590" t="str">
            <v>000 1103 0410199990 622 000</v>
          </cell>
          <cell r="D9590">
            <v>3000</v>
          </cell>
          <cell r="E9590" t="str">
            <v>-</v>
          </cell>
          <cell r="F9590">
            <v>3000</v>
          </cell>
        </row>
        <row r="9591">
          <cell r="A9591" t="str">
            <v>Расходы</v>
          </cell>
          <cell r="B9591">
            <v>200</v>
          </cell>
          <cell r="C9591" t="str">
            <v>000 1103 0410199990 622 200</v>
          </cell>
          <cell r="D9591">
            <v>3000</v>
          </cell>
          <cell r="E9591" t="str">
            <v>-</v>
          </cell>
          <cell r="F9591">
            <v>3000</v>
          </cell>
        </row>
        <row r="9592">
          <cell r="A9592" t="str">
            <v>Безвозмездные перечисления текущего характера организациям</v>
          </cell>
          <cell r="B9592">
            <v>200</v>
          </cell>
          <cell r="C9592" t="str">
            <v>000 1103 0410199990 622 240</v>
          </cell>
          <cell r="D9592">
            <v>3000</v>
          </cell>
          <cell r="E9592" t="str">
            <v>-</v>
          </cell>
          <cell r="F9592">
            <v>3000</v>
          </cell>
        </row>
        <row r="9593">
          <cell r="A9593" t="str">
            <v>Безвозмездные перечисления текущего характера государственным (муниципальным) учреждениям</v>
          </cell>
          <cell r="B9593">
            <v>200</v>
          </cell>
          <cell r="C9593" t="str">
            <v>270 1103 0410199990 622 241</v>
          </cell>
          <cell r="D9593">
            <v>3000</v>
          </cell>
          <cell r="E9593" t="str">
            <v>-</v>
          </cell>
          <cell r="F9593">
            <v>3000</v>
          </cell>
        </row>
        <row r="9594">
          <cell r="A9594" t="str">
            <v>Основное мероприятие "Обеспечение доступности предоставляемых инвалидам услуг с учетом имеющихся у них нарушений, в том числе создание условий для получения детьми-инвалидами качественного образования"</v>
          </cell>
          <cell r="B9594">
            <v>200</v>
          </cell>
          <cell r="C9594" t="str">
            <v>000 1103 0410200000 000 000</v>
          </cell>
          <cell r="D9594">
            <v>15484.8</v>
          </cell>
          <cell r="E9594" t="str">
            <v>-</v>
          </cell>
          <cell r="F9594">
            <v>15484.8</v>
          </cell>
        </row>
        <row r="9595">
          <cell r="A9595" t="str">
            <v>Реализация мероприятий</v>
          </cell>
          <cell r="B9595">
            <v>200</v>
          </cell>
          <cell r="C9595" t="str">
            <v>000 1103 0410299990 000 000</v>
          </cell>
          <cell r="D9595">
            <v>13480.9</v>
          </cell>
          <cell r="E9595" t="str">
            <v>-</v>
          </cell>
          <cell r="F9595">
            <v>13480.9</v>
          </cell>
        </row>
        <row r="9596">
          <cell r="A9596" t="str">
            <v>Предоставление субсидий бюджетным, автономным учреждениям и иным некоммерческим организациям</v>
          </cell>
          <cell r="B9596">
            <v>200</v>
          </cell>
          <cell r="C9596" t="str">
            <v>000 1103 0410299990 600 000</v>
          </cell>
          <cell r="D9596">
            <v>13480.9</v>
          </cell>
          <cell r="E9596" t="str">
            <v>-</v>
          </cell>
          <cell r="F9596">
            <v>13480.9</v>
          </cell>
        </row>
        <row r="9597">
          <cell r="A9597" t="str">
            <v>Субсидии бюджетным учреждениям</v>
          </cell>
          <cell r="B9597">
            <v>200</v>
          </cell>
          <cell r="C9597" t="str">
            <v>000 1103 0410299990 610 000</v>
          </cell>
          <cell r="D9597">
            <v>13480.9</v>
          </cell>
          <cell r="E9597" t="str">
            <v>-</v>
          </cell>
          <cell r="F9597">
            <v>13480.9</v>
          </cell>
        </row>
        <row r="9598">
          <cell r="A9598" t="str">
            <v>Субсидии бюджетным учреждениям на иные цели</v>
          </cell>
          <cell r="B9598">
            <v>200</v>
          </cell>
          <cell r="C9598" t="str">
            <v>000 1103 0410299990 612 000</v>
          </cell>
          <cell r="D9598">
            <v>13480.9</v>
          </cell>
          <cell r="E9598" t="str">
            <v>-</v>
          </cell>
          <cell r="F9598">
            <v>13480.9</v>
          </cell>
        </row>
        <row r="9599">
          <cell r="A9599" t="str">
            <v>Расходы</v>
          </cell>
          <cell r="B9599">
            <v>200</v>
          </cell>
          <cell r="C9599" t="str">
            <v>000 1103 0410299990 612 200</v>
          </cell>
          <cell r="D9599">
            <v>13480.9</v>
          </cell>
          <cell r="E9599" t="str">
            <v>-</v>
          </cell>
          <cell r="F9599">
            <v>13480.9</v>
          </cell>
        </row>
        <row r="9600">
          <cell r="A9600" t="str">
            <v>Безвозмездные перечисления текущего характера организациям</v>
          </cell>
          <cell r="B9600">
            <v>200</v>
          </cell>
          <cell r="C9600" t="str">
            <v>000 1103 0410299990 612 240</v>
          </cell>
          <cell r="D9600">
            <v>13480.9</v>
          </cell>
          <cell r="E9600" t="str">
            <v>-</v>
          </cell>
          <cell r="F9600">
            <v>13480.9</v>
          </cell>
        </row>
        <row r="9601">
          <cell r="A9601" t="str">
            <v>Безвозмездные перечисления текущего характера государственным (муниципальным) учреждениям</v>
          </cell>
          <cell r="B9601">
            <v>200</v>
          </cell>
          <cell r="C9601" t="str">
            <v>270 1103 0410299990 612 241</v>
          </cell>
          <cell r="D9601">
            <v>13480.9</v>
          </cell>
          <cell r="E9601" t="str">
            <v>-</v>
          </cell>
          <cell r="F9601">
            <v>13480.9</v>
          </cell>
        </row>
        <row r="9602">
          <cell r="A9602" t="str">
            <v>Мероприятия государственной программы Российской Федерации "Доступная среда"</v>
          </cell>
          <cell r="B9602">
            <v>200</v>
          </cell>
          <cell r="C9602" t="str">
            <v>000 1103 04102R0270 000 000</v>
          </cell>
          <cell r="D9602">
            <v>2003.9</v>
          </cell>
          <cell r="E9602" t="str">
            <v>-</v>
          </cell>
          <cell r="F9602">
            <v>2003.9</v>
          </cell>
        </row>
        <row r="9603">
          <cell r="A9603" t="str">
            <v>Предоставление субсидий бюджетным, автономным учреждениям и иным некоммерческим организациям</v>
          </cell>
          <cell r="B9603">
            <v>200</v>
          </cell>
          <cell r="C9603" t="str">
            <v>000 1103 04102R0270 600 000</v>
          </cell>
          <cell r="D9603">
            <v>2003.9</v>
          </cell>
          <cell r="E9603" t="str">
            <v>-</v>
          </cell>
          <cell r="F9603">
            <v>2003.9</v>
          </cell>
        </row>
        <row r="9604">
          <cell r="A9604" t="str">
            <v>Субсидии бюджетным учреждениям</v>
          </cell>
          <cell r="B9604">
            <v>200</v>
          </cell>
          <cell r="C9604" t="str">
            <v>000 1103 04102R0270 610 000</v>
          </cell>
          <cell r="D9604">
            <v>2003.9</v>
          </cell>
          <cell r="E9604" t="str">
            <v>-</v>
          </cell>
          <cell r="F9604">
            <v>2003.9</v>
          </cell>
        </row>
        <row r="9605">
          <cell r="A9605" t="str">
            <v>Субсидии бюджетным учреждениям на иные цели</v>
          </cell>
          <cell r="B9605">
            <v>200</v>
          </cell>
          <cell r="C9605" t="str">
            <v>000 1103 04102R0270 612 000</v>
          </cell>
          <cell r="D9605">
            <v>2003.9</v>
          </cell>
          <cell r="E9605" t="str">
            <v>-</v>
          </cell>
          <cell r="F9605">
            <v>2003.9</v>
          </cell>
        </row>
        <row r="9606">
          <cell r="A9606" t="str">
            <v>Расходы</v>
          </cell>
          <cell r="B9606">
            <v>200</v>
          </cell>
          <cell r="C9606" t="str">
            <v>000 1103 04102R0270 612 200</v>
          </cell>
          <cell r="D9606">
            <v>2003.9</v>
          </cell>
          <cell r="E9606" t="str">
            <v>-</v>
          </cell>
          <cell r="F9606">
            <v>2003.9</v>
          </cell>
        </row>
        <row r="9607">
          <cell r="A9607" t="str">
            <v>Безвозмездные перечисления текущего характера организациям</v>
          </cell>
          <cell r="B9607">
            <v>200</v>
          </cell>
          <cell r="C9607" t="str">
            <v>000 1103 04102R0270 612 240</v>
          </cell>
          <cell r="D9607">
            <v>2003.9</v>
          </cell>
          <cell r="E9607" t="str">
            <v>-</v>
          </cell>
          <cell r="F9607">
            <v>2003.9</v>
          </cell>
        </row>
        <row r="9608">
          <cell r="A9608" t="str">
            <v>Безвозмездные перечисления текущего характера государственным (муниципальным) учреждениям</v>
          </cell>
          <cell r="B9608">
            <v>200</v>
          </cell>
          <cell r="C9608" t="str">
            <v>270 1103 04102R0270 612 241</v>
          </cell>
          <cell r="D9608">
            <v>2003.9</v>
          </cell>
          <cell r="E9608" t="str">
            <v>-</v>
          </cell>
          <cell r="F9608">
            <v>2003.9</v>
          </cell>
        </row>
        <row r="9609">
          <cell r="A9609" t="str">
            <v>Основное мероприятие "Информационно-методическое и кадровое обеспечение системы реабилитации и социальной интеграции инвалидов"</v>
          </cell>
          <cell r="B9609">
            <v>200</v>
          </cell>
          <cell r="C9609" t="str">
            <v>000 1103 0410400000 000 000</v>
          </cell>
          <cell r="D9609">
            <v>38000</v>
          </cell>
          <cell r="E9609">
            <v>1010.249</v>
          </cell>
          <cell r="F9609">
            <v>36989.750999999997</v>
          </cell>
        </row>
        <row r="9610">
          <cell r="A9610" t="str">
            <v>Реализация мероприятий</v>
          </cell>
          <cell r="B9610">
            <v>200</v>
          </cell>
          <cell r="C9610" t="str">
            <v>000 1103 0410499990 000 000</v>
          </cell>
          <cell r="D9610">
            <v>38000</v>
          </cell>
          <cell r="E9610">
            <v>1010.249</v>
          </cell>
          <cell r="F9610">
            <v>36989.750999999997</v>
          </cell>
        </row>
        <row r="9611">
          <cell r="A9611" t="str">
            <v>Предоставление субсидий бюджетным, автономным учреждениям и иным некоммерческим организациям</v>
          </cell>
          <cell r="B9611">
            <v>200</v>
          </cell>
          <cell r="C9611" t="str">
            <v>000 1103 0410499990 600 000</v>
          </cell>
          <cell r="D9611">
            <v>38000</v>
          </cell>
          <cell r="E9611">
            <v>1010.249</v>
          </cell>
          <cell r="F9611">
            <v>36989.750999999997</v>
          </cell>
        </row>
        <row r="9612">
          <cell r="A9612" t="str">
            <v>Субсидии бюджетным учреждениям</v>
          </cell>
          <cell r="B9612">
            <v>200</v>
          </cell>
          <cell r="C9612" t="str">
            <v>000 1103 0410499990 610 000</v>
          </cell>
          <cell r="D9612">
            <v>38000</v>
          </cell>
          <cell r="E9612">
            <v>1010.249</v>
          </cell>
          <cell r="F9612">
            <v>36989.750999999997</v>
          </cell>
        </row>
        <row r="9613">
          <cell r="A9613" t="str">
            <v>Субсидии бюджетным учреждениям на иные цели</v>
          </cell>
          <cell r="B9613">
            <v>200</v>
          </cell>
          <cell r="C9613" t="str">
            <v>000 1103 0410499990 612 000</v>
          </cell>
          <cell r="D9613">
            <v>38000</v>
          </cell>
          <cell r="E9613">
            <v>1010.249</v>
          </cell>
          <cell r="F9613">
            <v>36989.750999999997</v>
          </cell>
        </row>
        <row r="9614">
          <cell r="A9614" t="str">
            <v>Расходы</v>
          </cell>
          <cell r="B9614">
            <v>200</v>
          </cell>
          <cell r="C9614" t="str">
            <v>000 1103 0410499990 612 200</v>
          </cell>
          <cell r="D9614">
            <v>38000</v>
          </cell>
          <cell r="E9614">
            <v>1010.249</v>
          </cell>
          <cell r="F9614">
            <v>36989.750999999997</v>
          </cell>
        </row>
        <row r="9615">
          <cell r="A9615" t="str">
            <v>Безвозмездные перечисления текущего характера организациям</v>
          </cell>
          <cell r="B9615">
            <v>200</v>
          </cell>
          <cell r="C9615" t="str">
            <v>000 1103 0410499990 612 240</v>
          </cell>
          <cell r="D9615">
            <v>38000</v>
          </cell>
          <cell r="E9615">
            <v>1010.249</v>
          </cell>
          <cell r="F9615">
            <v>36989.750999999997</v>
          </cell>
        </row>
        <row r="9616">
          <cell r="A9616" t="str">
            <v>Безвозмездные перечисления текущего характера государственным (муниципальным) учреждениям</v>
          </cell>
          <cell r="B9616">
            <v>200</v>
          </cell>
          <cell r="C9616" t="str">
            <v>270 1103 0410499990 612 241</v>
          </cell>
          <cell r="D9616">
            <v>38000</v>
          </cell>
          <cell r="E9616">
            <v>1010.249</v>
          </cell>
          <cell r="F9616">
            <v>36989.750999999997</v>
          </cell>
        </row>
        <row r="9617">
          <cell r="A9617" t="str">
            <v>Подпрограмма "Совершенствование системы комплексной реабилитации и абилитации инвалидов"</v>
          </cell>
          <cell r="B9617">
            <v>200</v>
          </cell>
          <cell r="C9617" t="str">
            <v>000 1103 0420000000 000 000</v>
          </cell>
          <cell r="D9617">
            <v>5455.3</v>
          </cell>
          <cell r="E9617" t="str">
            <v>-</v>
          </cell>
          <cell r="F9617">
            <v>5455.3</v>
          </cell>
        </row>
        <row r="9618">
          <cell r="A9618" t="str">
            <v>Основное мероприятие "Формирование и поддержание в актуальном состоянии нормативной правовой и методической базы по организации системы комплексной реабилитации и абилитации инвалидов, в том числе детей-инвалидов, а также ранней помощи"</v>
          </cell>
          <cell r="B9618">
            <v>200</v>
          </cell>
          <cell r="C9618" t="str">
            <v>000 1103 0420300000 000 000</v>
          </cell>
          <cell r="D9618">
            <v>650</v>
          </cell>
          <cell r="E9618" t="str">
            <v>-</v>
          </cell>
          <cell r="F9618">
            <v>650</v>
          </cell>
        </row>
        <row r="9619">
          <cell r="A9619" t="str">
            <v>Реализация мероприятий</v>
          </cell>
          <cell r="B9619">
            <v>200</v>
          </cell>
          <cell r="C9619" t="str">
            <v>000 1103 0420399990 000 000</v>
          </cell>
          <cell r="D9619">
            <v>650</v>
          </cell>
          <cell r="E9619" t="str">
            <v>-</v>
          </cell>
          <cell r="F9619">
            <v>650</v>
          </cell>
        </row>
        <row r="9620">
          <cell r="A9620" t="str">
            <v>Предоставление субсидий бюджетным, автономным учреждениям и иным некоммерческим организациям</v>
          </cell>
          <cell r="B9620">
            <v>200</v>
          </cell>
          <cell r="C9620" t="str">
            <v>000 1103 0420399990 600 000</v>
          </cell>
          <cell r="D9620">
            <v>650</v>
          </cell>
          <cell r="E9620" t="str">
            <v>-</v>
          </cell>
          <cell r="F9620">
            <v>650</v>
          </cell>
        </row>
        <row r="9621">
          <cell r="A9621" t="str">
            <v>Субсидии бюджетным учреждениям</v>
          </cell>
          <cell r="B9621">
            <v>200</v>
          </cell>
          <cell r="C9621" t="str">
            <v>000 1103 0420399990 610 000</v>
          </cell>
          <cell r="D9621">
            <v>650</v>
          </cell>
          <cell r="E9621" t="str">
            <v>-</v>
          </cell>
          <cell r="F9621">
            <v>650</v>
          </cell>
        </row>
        <row r="9622">
          <cell r="A9622" t="str">
            <v>Субсидии бюджетным учреждениям на иные цели</v>
          </cell>
          <cell r="B9622">
            <v>200</v>
          </cell>
          <cell r="C9622" t="str">
            <v>000 1103 0420399990 612 000</v>
          </cell>
          <cell r="D9622">
            <v>650</v>
          </cell>
          <cell r="E9622" t="str">
            <v>-</v>
          </cell>
          <cell r="F9622">
            <v>650</v>
          </cell>
        </row>
        <row r="9623">
          <cell r="A9623" t="str">
            <v>Расходы</v>
          </cell>
          <cell r="B9623">
            <v>200</v>
          </cell>
          <cell r="C9623" t="str">
            <v>000 1103 0420399990 612 200</v>
          </cell>
          <cell r="D9623">
            <v>650</v>
          </cell>
          <cell r="E9623" t="str">
            <v>-</v>
          </cell>
          <cell r="F9623">
            <v>650</v>
          </cell>
        </row>
        <row r="9624">
          <cell r="A9624" t="str">
            <v>Безвозмездные перечисления текущего характера организациям</v>
          </cell>
          <cell r="B9624">
            <v>200</v>
          </cell>
          <cell r="C9624" t="str">
            <v>000 1103 0420399990 612 240</v>
          </cell>
          <cell r="D9624">
            <v>650</v>
          </cell>
          <cell r="E9624" t="str">
            <v>-</v>
          </cell>
          <cell r="F9624">
            <v>650</v>
          </cell>
        </row>
        <row r="9625">
          <cell r="A9625" t="str">
            <v>Безвозмездные перечисления текущего характера государственным (муниципальным) учреждениям</v>
          </cell>
          <cell r="B9625">
            <v>200</v>
          </cell>
          <cell r="C9625" t="str">
            <v>270 1103 0420399990 612 241</v>
          </cell>
          <cell r="D9625">
            <v>650</v>
          </cell>
          <cell r="E9625" t="str">
            <v>-</v>
          </cell>
          <cell r="F9625">
            <v>650</v>
          </cell>
        </row>
        <row r="9626">
          <cell r="A9626" t="str">
            <v>Основное мероприятие "Формирование условий для развития системы комплексной реабилитации и абилитации инвалидов (детей-инвалидов), в том числе ранней помощи и сопровождаемого проживания инвалидов"</v>
          </cell>
          <cell r="B9626">
            <v>200</v>
          </cell>
          <cell r="C9626" t="str">
            <v>000 1103 0420400000 000 000</v>
          </cell>
          <cell r="D9626">
            <v>4805.3</v>
          </cell>
          <cell r="E9626" t="str">
            <v>-</v>
          </cell>
          <cell r="F9626">
            <v>4805.3</v>
          </cell>
        </row>
        <row r="9627">
          <cell r="A9627" t="str">
            <v>Реализация мероприятий</v>
          </cell>
          <cell r="B9627">
            <v>200</v>
          </cell>
          <cell r="C9627" t="str">
            <v>000 1103 0420499990 000 000</v>
          </cell>
          <cell r="D9627">
            <v>3528.6</v>
          </cell>
          <cell r="E9627" t="str">
            <v>-</v>
          </cell>
          <cell r="F9627">
            <v>3528.6</v>
          </cell>
        </row>
        <row r="9628">
          <cell r="A9628" t="str">
            <v>Предоставление субсидий бюджетным, автономным учреждениям и иным некоммерческим организациям</v>
          </cell>
          <cell r="B9628">
            <v>200</v>
          </cell>
          <cell r="C9628" t="str">
            <v>000 1103 0420499990 600 000</v>
          </cell>
          <cell r="D9628">
            <v>3528.6</v>
          </cell>
          <cell r="E9628" t="str">
            <v>-</v>
          </cell>
          <cell r="F9628">
            <v>3528.6</v>
          </cell>
        </row>
        <row r="9629">
          <cell r="A9629" t="str">
            <v>Субсидии бюджетным учреждениям</v>
          </cell>
          <cell r="B9629">
            <v>200</v>
          </cell>
          <cell r="C9629" t="str">
            <v>000 1103 0420499990 610 000</v>
          </cell>
          <cell r="D9629">
            <v>3528.6</v>
          </cell>
          <cell r="E9629" t="str">
            <v>-</v>
          </cell>
          <cell r="F9629">
            <v>3528.6</v>
          </cell>
        </row>
        <row r="9630">
          <cell r="A9630" t="str">
            <v>Субсидии бюджетным учреждениям на иные цели</v>
          </cell>
          <cell r="B9630">
            <v>200</v>
          </cell>
          <cell r="C9630" t="str">
            <v>000 1103 0420499990 612 000</v>
          </cell>
          <cell r="D9630">
            <v>3528.6</v>
          </cell>
          <cell r="E9630" t="str">
            <v>-</v>
          </cell>
          <cell r="F9630">
            <v>3528.6</v>
          </cell>
        </row>
        <row r="9631">
          <cell r="A9631" t="str">
            <v>Расходы</v>
          </cell>
          <cell r="B9631">
            <v>200</v>
          </cell>
          <cell r="C9631" t="str">
            <v>000 1103 0420499990 612 200</v>
          </cell>
          <cell r="D9631">
            <v>3528.6</v>
          </cell>
          <cell r="E9631" t="str">
            <v>-</v>
          </cell>
          <cell r="F9631">
            <v>3528.6</v>
          </cell>
        </row>
        <row r="9632">
          <cell r="A9632" t="str">
            <v>Безвозмездные перечисления текущего характера организациям</v>
          </cell>
          <cell r="B9632">
            <v>200</v>
          </cell>
          <cell r="C9632" t="str">
            <v>000 1103 0420499990 612 240</v>
          </cell>
          <cell r="D9632">
            <v>3528.6</v>
          </cell>
          <cell r="E9632" t="str">
            <v>-</v>
          </cell>
          <cell r="F9632">
            <v>3528.6</v>
          </cell>
        </row>
        <row r="9633">
          <cell r="A9633" t="str">
            <v>Безвозмездные перечисления текущего характера государственным (муниципальным) учреждениям</v>
          </cell>
          <cell r="B9633">
            <v>200</v>
          </cell>
          <cell r="C9633" t="str">
            <v>270 1103 0420499990 612 241</v>
          </cell>
          <cell r="D9633">
            <v>3528.6</v>
          </cell>
          <cell r="E9633" t="str">
            <v>-</v>
          </cell>
          <cell r="F9633">
            <v>3528.6</v>
          </cell>
        </row>
        <row r="9634">
          <cell r="A9634" t="str">
            <v>Реализация мероприятий субъектов Российской Федерации в сфере реабилитации и абилитации инвалидов</v>
          </cell>
          <cell r="B9634">
            <v>200</v>
          </cell>
          <cell r="C9634" t="str">
            <v>000 1103 04204R5140 000 000</v>
          </cell>
          <cell r="D9634">
            <v>1276.7</v>
          </cell>
          <cell r="E9634" t="str">
            <v>-</v>
          </cell>
          <cell r="F9634">
            <v>1276.7</v>
          </cell>
        </row>
        <row r="9635">
          <cell r="A9635" t="str">
            <v>Предоставление субсидий бюджетным, автономным учреждениям и иным некоммерческим организациям</v>
          </cell>
          <cell r="B9635">
            <v>200</v>
          </cell>
          <cell r="C9635" t="str">
            <v>000 1103 04204R5140 600 000</v>
          </cell>
          <cell r="D9635">
            <v>1276.7</v>
          </cell>
          <cell r="E9635" t="str">
            <v>-</v>
          </cell>
          <cell r="F9635">
            <v>1276.7</v>
          </cell>
        </row>
        <row r="9636">
          <cell r="A9636" t="str">
            <v>Субсидии бюджетным учреждениям</v>
          </cell>
          <cell r="B9636">
            <v>200</v>
          </cell>
          <cell r="C9636" t="str">
            <v>000 1103 04204R5140 610 000</v>
          </cell>
          <cell r="D9636">
            <v>1276.7</v>
          </cell>
          <cell r="E9636" t="str">
            <v>-</v>
          </cell>
          <cell r="F9636">
            <v>1276.7</v>
          </cell>
        </row>
        <row r="9637">
          <cell r="A9637" t="str">
            <v>Субсидии бюджетным учреждениям на иные цели</v>
          </cell>
          <cell r="B9637">
            <v>200</v>
          </cell>
          <cell r="C9637" t="str">
            <v>000 1103 04204R5140 612 000</v>
          </cell>
          <cell r="D9637">
            <v>1276.7</v>
          </cell>
          <cell r="E9637" t="str">
            <v>-</v>
          </cell>
          <cell r="F9637">
            <v>1276.7</v>
          </cell>
        </row>
        <row r="9638">
          <cell r="A9638" t="str">
            <v>Расходы</v>
          </cell>
          <cell r="B9638">
            <v>200</v>
          </cell>
          <cell r="C9638" t="str">
            <v>000 1103 04204R5140 612 200</v>
          </cell>
          <cell r="D9638">
            <v>1276.7</v>
          </cell>
          <cell r="E9638" t="str">
            <v>-</v>
          </cell>
          <cell r="F9638">
            <v>1276.7</v>
          </cell>
        </row>
        <row r="9639">
          <cell r="A9639" t="str">
            <v>Безвозмездные перечисления текущего характера организациям</v>
          </cell>
          <cell r="B9639">
            <v>200</v>
          </cell>
          <cell r="C9639" t="str">
            <v>000 1103 04204R5140 612 240</v>
          </cell>
          <cell r="D9639">
            <v>1276.7</v>
          </cell>
          <cell r="E9639" t="str">
            <v>-</v>
          </cell>
          <cell r="F9639">
            <v>1276.7</v>
          </cell>
        </row>
        <row r="9640">
          <cell r="A9640" t="str">
            <v>Безвозмездные перечисления текущего характера государственным (муниципальным) учреждениям</v>
          </cell>
          <cell r="B9640">
            <v>200</v>
          </cell>
          <cell r="C9640" t="str">
            <v>270 1103 04204R5140 612 241</v>
          </cell>
          <cell r="D9640">
            <v>1276.7</v>
          </cell>
          <cell r="E9640" t="str">
            <v>-</v>
          </cell>
          <cell r="F9640">
            <v>1276.7</v>
          </cell>
        </row>
        <row r="9641">
          <cell r="A9641" t="str">
            <v>Государственная программа "Развитие физической культуры и спорта"</v>
          </cell>
          <cell r="B9641">
            <v>200</v>
          </cell>
          <cell r="C9641" t="str">
            <v>000 1103 0600000000 000 000</v>
          </cell>
          <cell r="D9641">
            <v>5081580.5999999996</v>
          </cell>
          <cell r="E9641">
            <v>120403.49504000001</v>
          </cell>
          <cell r="F9641">
            <v>4961177.1049600001</v>
          </cell>
        </row>
        <row r="9642">
          <cell r="A9642" t="str">
            <v>Подпрограмма "Развитие физической культуры и массового спорта"</v>
          </cell>
          <cell r="B9642">
            <v>200</v>
          </cell>
          <cell r="C9642" t="str">
            <v>000 1103 0610000000 000 000</v>
          </cell>
          <cell r="D9642">
            <v>6120.6</v>
          </cell>
          <cell r="E9642" t="str">
            <v>-</v>
          </cell>
          <cell r="F9642">
            <v>6120.6</v>
          </cell>
        </row>
        <row r="9643">
          <cell r="A9643" t="str">
            <v>Региональный проект "Спорт – норма жизни"</v>
          </cell>
          <cell r="B9643">
            <v>200</v>
          </cell>
          <cell r="C9643" t="str">
            <v>000 1103 061P500000 000 000</v>
          </cell>
          <cell r="D9643">
            <v>6120.6</v>
          </cell>
          <cell r="E9643" t="str">
            <v>-</v>
          </cell>
          <cell r="F9643">
            <v>6120.6</v>
          </cell>
        </row>
        <row r="9644">
          <cell r="A9644" t="str">
            <v>Оснащение объектов спортивной инфраструктуры спортивно-технологическим оборудованием</v>
          </cell>
          <cell r="B9644">
            <v>200</v>
          </cell>
          <cell r="C9644" t="str">
            <v>000 1103 061P552280 000 000</v>
          </cell>
          <cell r="D9644">
            <v>6020.6</v>
          </cell>
          <cell r="E9644" t="str">
            <v>-</v>
          </cell>
          <cell r="F9644">
            <v>6020.6</v>
          </cell>
        </row>
        <row r="9645">
          <cell r="A9645" t="str">
            <v>Закупка товаров, работ и услуг для обеспечения государственных (муниципальных) нужд</v>
          </cell>
          <cell r="B9645">
            <v>200</v>
          </cell>
          <cell r="C9645" t="str">
            <v>000 1103 061P552280 200 000</v>
          </cell>
          <cell r="D9645">
            <v>6020.6</v>
          </cell>
          <cell r="E9645" t="str">
            <v>-</v>
          </cell>
          <cell r="F9645">
            <v>6020.6</v>
          </cell>
        </row>
        <row r="9646">
          <cell r="A9646" t="str">
            <v>Иные закупки товаров, работ и услуг для обеспечения государственных (муниципальных) нужд</v>
          </cell>
          <cell r="B9646">
            <v>200</v>
          </cell>
          <cell r="C9646" t="str">
            <v>000 1103 061P552280 240 000</v>
          </cell>
          <cell r="D9646">
            <v>6020.6</v>
          </cell>
          <cell r="E9646" t="str">
            <v>-</v>
          </cell>
          <cell r="F9646">
            <v>6020.6</v>
          </cell>
        </row>
        <row r="9647">
          <cell r="A9647" t="str">
            <v>Прочая закупка товаров, работ и услуг</v>
          </cell>
          <cell r="B9647">
            <v>200</v>
          </cell>
          <cell r="C9647" t="str">
            <v>000 1103 061P552280 244 000</v>
          </cell>
          <cell r="D9647">
            <v>6020.6</v>
          </cell>
          <cell r="E9647" t="str">
            <v>-</v>
          </cell>
          <cell r="F9647">
            <v>6020.6</v>
          </cell>
        </row>
        <row r="9648">
          <cell r="A9648" t="str">
            <v>Поступление нефинансовых активов</v>
          </cell>
          <cell r="B9648">
            <v>200</v>
          </cell>
          <cell r="C9648" t="str">
            <v>000 1103 061P552280 244 300</v>
          </cell>
          <cell r="D9648">
            <v>6020.6</v>
          </cell>
          <cell r="E9648" t="str">
            <v>-</v>
          </cell>
          <cell r="F9648">
            <v>6020.6</v>
          </cell>
        </row>
        <row r="9649">
          <cell r="A9649" t="str">
            <v>Увеличение стоимости основных средств</v>
          </cell>
          <cell r="B9649">
            <v>200</v>
          </cell>
          <cell r="C9649" t="str">
            <v>270 1103 061P552280 244 310</v>
          </cell>
          <cell r="D9649">
            <v>6020.6</v>
          </cell>
          <cell r="E9649" t="str">
            <v>-</v>
          </cell>
          <cell r="F9649">
            <v>6020.6</v>
          </cell>
        </row>
        <row r="9650">
          <cell r="A9650" t="str">
            <v>Реализация мероприятий</v>
          </cell>
          <cell r="B9650">
            <v>200</v>
          </cell>
          <cell r="C9650" t="str">
            <v>000 1103 061P599990 000 000</v>
          </cell>
          <cell r="D9650">
            <v>100</v>
          </cell>
          <cell r="E9650" t="str">
            <v>-</v>
          </cell>
          <cell r="F9650">
            <v>100</v>
          </cell>
        </row>
        <row r="9651">
          <cell r="A9651" t="str">
            <v>Закупка товаров, работ и услуг для обеспечения государственных (муниципальных) нужд</v>
          </cell>
          <cell r="B9651">
            <v>200</v>
          </cell>
          <cell r="C9651" t="str">
            <v>000 1103 061P599990 200 000</v>
          </cell>
          <cell r="D9651">
            <v>100</v>
          </cell>
          <cell r="E9651" t="str">
            <v>-</v>
          </cell>
          <cell r="F9651">
            <v>100</v>
          </cell>
        </row>
        <row r="9652">
          <cell r="A9652" t="str">
            <v>Иные закупки товаров, работ и услуг для обеспечения государственных (муниципальных) нужд</v>
          </cell>
          <cell r="B9652">
            <v>200</v>
          </cell>
          <cell r="C9652" t="str">
            <v>000 1103 061P599990 240 000</v>
          </cell>
          <cell r="D9652">
            <v>100</v>
          </cell>
          <cell r="E9652" t="str">
            <v>-</v>
          </cell>
          <cell r="F9652">
            <v>100</v>
          </cell>
        </row>
        <row r="9653">
          <cell r="A9653" t="str">
            <v>Прочая закупка товаров, работ и услуг</v>
          </cell>
          <cell r="B9653">
            <v>200</v>
          </cell>
          <cell r="C9653" t="str">
            <v>000 1103 061P599990 244 000</v>
          </cell>
          <cell r="D9653">
            <v>100</v>
          </cell>
          <cell r="E9653" t="str">
            <v>-</v>
          </cell>
          <cell r="F9653">
            <v>100</v>
          </cell>
        </row>
        <row r="9654">
          <cell r="A9654" t="str">
            <v>Расходы</v>
          </cell>
          <cell r="B9654">
            <v>200</v>
          </cell>
          <cell r="C9654" t="str">
            <v>000 1103 061P599990 244 200</v>
          </cell>
          <cell r="D9654">
            <v>100</v>
          </cell>
          <cell r="E9654" t="str">
            <v>-</v>
          </cell>
          <cell r="F9654">
            <v>100</v>
          </cell>
        </row>
        <row r="9655">
          <cell r="A9655" t="str">
            <v>Оплата работ, услуг</v>
          </cell>
          <cell r="B9655">
            <v>200</v>
          </cell>
          <cell r="C9655" t="str">
            <v>000 1103 061P599990 244 220</v>
          </cell>
          <cell r="D9655">
            <v>100</v>
          </cell>
          <cell r="E9655" t="str">
            <v>-</v>
          </cell>
          <cell r="F9655">
            <v>100</v>
          </cell>
        </row>
        <row r="9656">
          <cell r="A9656" t="str">
            <v>Прочие работы, услуги</v>
          </cell>
          <cell r="B9656">
            <v>200</v>
          </cell>
          <cell r="C9656" t="str">
            <v>270 1103 061P599990 244 226</v>
          </cell>
          <cell r="D9656">
            <v>100</v>
          </cell>
          <cell r="E9656" t="str">
            <v>-</v>
          </cell>
          <cell r="F9656">
            <v>100</v>
          </cell>
        </row>
        <row r="9657">
          <cell r="A9657" t="str">
            <v>Подпрограмма "Развитие спорта высших достижений и системы подготовки спортивного резерва"</v>
          </cell>
          <cell r="B9657">
            <v>200</v>
          </cell>
          <cell r="C9657" t="str">
            <v>000 1103 0620000000 000 000</v>
          </cell>
          <cell r="D9657">
            <v>5074871.8</v>
          </cell>
          <cell r="E9657">
            <v>120403.49504000001</v>
          </cell>
          <cell r="F9657">
            <v>4954468.3049600003</v>
          </cell>
        </row>
        <row r="9658">
          <cell r="A9658" t="str">
            <v>Основное мероприятие "Обеспечение подготовки спортивного резерва и сборных команд Ханты-Мансийского автономного округа – Югры по видам спорта"</v>
          </cell>
          <cell r="B9658">
            <v>200</v>
          </cell>
          <cell r="C9658" t="str">
            <v>000 1103 0620100000 000 000</v>
          </cell>
          <cell r="D9658">
            <v>482292.5</v>
          </cell>
          <cell r="E9658">
            <v>16706.88293</v>
          </cell>
          <cell r="F9658">
            <v>465585.61706999998</v>
          </cell>
        </row>
        <row r="9659">
          <cell r="A9659" t="str">
            <v>Расходы на обеспечение деятельности (оказание услуг) государственных учреждений</v>
          </cell>
          <cell r="B9659">
            <v>200</v>
          </cell>
          <cell r="C9659" t="str">
            <v>000 1103 0620100590 000 000</v>
          </cell>
          <cell r="D9659">
            <v>482292.5</v>
          </cell>
          <cell r="E9659">
            <v>16706.88293</v>
          </cell>
          <cell r="F9659">
            <v>465585.61706999998</v>
          </cell>
        </row>
        <row r="9660">
          <cell r="A9660" t="str">
            <v>Предоставление субсидий бюджетным, автономным учреждениям и иным некоммерческим организациям</v>
          </cell>
          <cell r="B9660">
            <v>200</v>
          </cell>
          <cell r="C9660" t="str">
            <v>000 1103 0620100590 600 000</v>
          </cell>
          <cell r="D9660">
            <v>482292.5</v>
          </cell>
          <cell r="E9660">
            <v>16706.88293</v>
          </cell>
          <cell r="F9660">
            <v>465585.61706999998</v>
          </cell>
        </row>
        <row r="9661">
          <cell r="A9661" t="str">
            <v>Субсидии бюджетным учреждениям</v>
          </cell>
          <cell r="B9661">
            <v>200</v>
          </cell>
          <cell r="C9661" t="str">
            <v>000 1103 0620100590 610 000</v>
          </cell>
          <cell r="D9661">
            <v>391392.2</v>
          </cell>
          <cell r="E9661">
            <v>13882.949050000001</v>
          </cell>
          <cell r="F9661">
            <v>377509.25095000002</v>
          </cell>
        </row>
        <row r="9662">
          <cell r="A9662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662">
            <v>200</v>
          </cell>
          <cell r="C9662" t="str">
            <v>000 1103 0620100590 611 000</v>
          </cell>
          <cell r="D9662">
            <v>391392.2</v>
          </cell>
          <cell r="E9662">
            <v>13882.949050000001</v>
          </cell>
          <cell r="F9662">
            <v>377509.25095000002</v>
          </cell>
        </row>
        <row r="9663">
          <cell r="A9663" t="str">
            <v>Расходы</v>
          </cell>
          <cell r="B9663">
            <v>200</v>
          </cell>
          <cell r="C9663" t="str">
            <v>000 1103 0620100590 611 200</v>
          </cell>
          <cell r="D9663">
            <v>391392.2</v>
          </cell>
          <cell r="E9663">
            <v>13882.949050000001</v>
          </cell>
          <cell r="F9663">
            <v>377509.25095000002</v>
          </cell>
        </row>
        <row r="9664">
          <cell r="A9664" t="str">
            <v>Безвозмездные перечисления текущего характера организациям</v>
          </cell>
          <cell r="B9664">
            <v>200</v>
          </cell>
          <cell r="C9664" t="str">
            <v>000 1103 0620100590 611 240</v>
          </cell>
          <cell r="D9664">
            <v>391392.2</v>
          </cell>
          <cell r="E9664">
            <v>13882.949050000001</v>
          </cell>
          <cell r="F9664">
            <v>377509.25095000002</v>
          </cell>
        </row>
        <row r="9665">
          <cell r="A9665" t="str">
            <v>Безвозмездные перечисления текущего характера государственным (муниципальным) учреждениям</v>
          </cell>
          <cell r="B9665">
            <v>200</v>
          </cell>
          <cell r="C9665" t="str">
            <v>270 1103 0620100590 611 241</v>
          </cell>
          <cell r="D9665">
            <v>391392.2</v>
          </cell>
          <cell r="E9665">
            <v>13882.949050000001</v>
          </cell>
          <cell r="F9665">
            <v>377509.25095000002</v>
          </cell>
        </row>
        <row r="9666">
          <cell r="A9666" t="str">
            <v>Субсидии автономным учреждениям</v>
          </cell>
          <cell r="B9666">
            <v>200</v>
          </cell>
          <cell r="C9666" t="str">
            <v>000 1103 0620100590 620 000</v>
          </cell>
          <cell r="D9666">
            <v>90900.3</v>
          </cell>
          <cell r="E9666">
            <v>2823.93388</v>
          </cell>
          <cell r="F9666">
            <v>88076.366120000006</v>
          </cell>
        </row>
        <row r="9667">
          <cell r="A9667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667">
            <v>200</v>
          </cell>
          <cell r="C9667" t="str">
            <v>000 1103 0620100590 621 000</v>
          </cell>
          <cell r="D9667">
            <v>90900.3</v>
          </cell>
          <cell r="E9667">
            <v>2823.93388</v>
          </cell>
          <cell r="F9667">
            <v>88076.366120000006</v>
          </cell>
        </row>
        <row r="9668">
          <cell r="A9668" t="str">
            <v>Расходы</v>
          </cell>
          <cell r="B9668">
            <v>200</v>
          </cell>
          <cell r="C9668" t="str">
            <v>000 1103 0620100590 621 200</v>
          </cell>
          <cell r="D9668">
            <v>90900.3</v>
          </cell>
          <cell r="E9668">
            <v>2823.93388</v>
          </cell>
          <cell r="F9668">
            <v>88076.366120000006</v>
          </cell>
        </row>
        <row r="9669">
          <cell r="A9669" t="str">
            <v>Безвозмездные перечисления текущего характера организациям</v>
          </cell>
          <cell r="B9669">
            <v>200</v>
          </cell>
          <cell r="C9669" t="str">
            <v>000 1103 0620100590 621 240</v>
          </cell>
          <cell r="D9669">
            <v>90900.3</v>
          </cell>
          <cell r="E9669">
            <v>2823.93388</v>
          </cell>
          <cell r="F9669">
            <v>88076.366120000006</v>
          </cell>
        </row>
        <row r="9670">
          <cell r="A9670" t="str">
            <v>Безвозмездные перечисления текущего характера государственным (муниципальным) учреждениям</v>
          </cell>
          <cell r="B9670">
            <v>200</v>
          </cell>
          <cell r="C9670" t="str">
            <v>270 1103 0620100590 621 241</v>
          </cell>
          <cell r="D9670">
            <v>90900.3</v>
          </cell>
          <cell r="E9670">
            <v>2823.93388</v>
          </cell>
          <cell r="F9670">
            <v>88076.366120000006</v>
          </cell>
        </row>
        <row r="9671">
          <cell r="A9671" t="str">
            <v>Основное мероприятие "Проведение окружных, региональных, всероссийских и международных соревнований по видам спорта"</v>
          </cell>
          <cell r="B9671">
            <v>200</v>
          </cell>
          <cell r="C9671" t="str">
            <v>000 1103 0620200000 000 000</v>
          </cell>
          <cell r="D9671">
            <v>915947.1</v>
          </cell>
          <cell r="E9671">
            <v>1940.06195</v>
          </cell>
          <cell r="F9671">
            <v>914007.03804999997</v>
          </cell>
        </row>
        <row r="9672">
          <cell r="A9672" t="str">
            <v>Расходы на обеспечение деятельности (оказание услуг) государственных учреждений</v>
          </cell>
          <cell r="B9672">
            <v>200</v>
          </cell>
          <cell r="C9672" t="str">
            <v>000 1103 0620200590 000 000</v>
          </cell>
          <cell r="D9672">
            <v>135517.79999999999</v>
          </cell>
          <cell r="E9672">
            <v>1940.06195</v>
          </cell>
          <cell r="F9672">
            <v>133577.73804999999</v>
          </cell>
        </row>
        <row r="9673">
          <cell r="A9673" t="str">
            <v>Предоставление субсидий бюджетным, автономным учреждениям и иным некоммерческим организациям</v>
          </cell>
          <cell r="B9673">
            <v>200</v>
          </cell>
          <cell r="C9673" t="str">
            <v>000 1103 0620200590 600 000</v>
          </cell>
          <cell r="D9673">
            <v>135517.79999999999</v>
          </cell>
          <cell r="E9673">
            <v>1940.06195</v>
          </cell>
          <cell r="F9673">
            <v>133577.73804999999</v>
          </cell>
        </row>
        <row r="9674">
          <cell r="A9674" t="str">
            <v>Субсидии автономным учреждениям</v>
          </cell>
          <cell r="B9674">
            <v>200</v>
          </cell>
          <cell r="C9674" t="str">
            <v>000 1103 0620200590 620 000</v>
          </cell>
          <cell r="D9674">
            <v>135517.79999999999</v>
          </cell>
          <cell r="E9674">
            <v>1940.06195</v>
          </cell>
          <cell r="F9674">
            <v>133577.73804999999</v>
          </cell>
        </row>
        <row r="9675">
          <cell r="A9675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675">
            <v>200</v>
          </cell>
          <cell r="C9675" t="str">
            <v>000 1103 0620200590 621 000</v>
          </cell>
          <cell r="D9675">
            <v>135517.79999999999</v>
          </cell>
          <cell r="E9675">
            <v>1940.06195</v>
          </cell>
          <cell r="F9675">
            <v>133577.73804999999</v>
          </cell>
        </row>
        <row r="9676">
          <cell r="A9676" t="str">
            <v>Расходы</v>
          </cell>
          <cell r="B9676">
            <v>200</v>
          </cell>
          <cell r="C9676" t="str">
            <v>000 1103 0620200590 621 200</v>
          </cell>
          <cell r="D9676">
            <v>135517.79999999999</v>
          </cell>
          <cell r="E9676">
            <v>1940.06195</v>
          </cell>
          <cell r="F9676">
            <v>133577.73804999999</v>
          </cell>
        </row>
        <row r="9677">
          <cell r="A9677" t="str">
            <v>Безвозмездные перечисления текущего характера организациям</v>
          </cell>
          <cell r="B9677">
            <v>200</v>
          </cell>
          <cell r="C9677" t="str">
            <v>000 1103 0620200590 621 240</v>
          </cell>
          <cell r="D9677">
            <v>135517.79999999999</v>
          </cell>
          <cell r="E9677">
            <v>1940.06195</v>
          </cell>
          <cell r="F9677">
            <v>133577.73804999999</v>
          </cell>
        </row>
        <row r="9678">
          <cell r="A9678" t="str">
            <v>Безвозмездные перечисления текущего характера государственным (муниципальным) учреждениям</v>
          </cell>
          <cell r="B9678">
            <v>200</v>
          </cell>
          <cell r="C9678" t="str">
            <v>270 1103 0620200590 621 241</v>
          </cell>
          <cell r="D9678">
            <v>135517.79999999999</v>
          </cell>
          <cell r="E9678">
            <v>1940.06195</v>
          </cell>
          <cell r="F9678">
            <v>133577.73804999999</v>
          </cell>
        </row>
        <row r="9679">
          <cell r="A9679" t="str">
            <v>Реализация мероприятий</v>
          </cell>
          <cell r="B9679">
            <v>200</v>
          </cell>
          <cell r="C9679" t="str">
            <v>000 1103 0620299990 000 000</v>
          </cell>
          <cell r="D9679">
            <v>780429.3</v>
          </cell>
          <cell r="E9679" t="str">
            <v>-</v>
          </cell>
          <cell r="F9679">
            <v>780429.3</v>
          </cell>
        </row>
        <row r="9680">
          <cell r="A9680" t="str">
            <v>Предоставление субсидий бюджетным, автономным учреждениям и иным некоммерческим организациям</v>
          </cell>
          <cell r="B9680">
            <v>200</v>
          </cell>
          <cell r="C9680" t="str">
            <v>000 1103 0620299990 600 000</v>
          </cell>
          <cell r="D9680">
            <v>780429.3</v>
          </cell>
          <cell r="E9680" t="str">
            <v>-</v>
          </cell>
          <cell r="F9680">
            <v>780429.3</v>
          </cell>
        </row>
        <row r="9681">
          <cell r="A9681" t="str">
            <v>Субсидии автономным учреждениям</v>
          </cell>
          <cell r="B9681">
            <v>200</v>
          </cell>
          <cell r="C9681" t="str">
            <v>000 1103 0620299990 620 000</v>
          </cell>
          <cell r="D9681">
            <v>780429.3</v>
          </cell>
          <cell r="E9681" t="str">
            <v>-</v>
          </cell>
          <cell r="F9681">
            <v>780429.3</v>
          </cell>
        </row>
        <row r="9682">
          <cell r="A9682" t="str">
            <v>Субсидии автономным учреждениям на иные цели</v>
          </cell>
          <cell r="B9682">
            <v>200</v>
          </cell>
          <cell r="C9682" t="str">
            <v>000 1103 0620299990 622 000</v>
          </cell>
          <cell r="D9682">
            <v>780429.3</v>
          </cell>
          <cell r="E9682" t="str">
            <v>-</v>
          </cell>
          <cell r="F9682">
            <v>780429.3</v>
          </cell>
        </row>
        <row r="9683">
          <cell r="A9683" t="str">
            <v>Расходы</v>
          </cell>
          <cell r="B9683">
            <v>200</v>
          </cell>
          <cell r="C9683" t="str">
            <v>000 1103 0620299990 622 200</v>
          </cell>
          <cell r="D9683">
            <v>780429.3</v>
          </cell>
          <cell r="E9683" t="str">
            <v>-</v>
          </cell>
          <cell r="F9683">
            <v>780429.3</v>
          </cell>
        </row>
        <row r="9684">
          <cell r="A9684" t="str">
            <v>Безвозмездные перечисления текущего характера организациям</v>
          </cell>
          <cell r="B9684">
            <v>200</v>
          </cell>
          <cell r="C9684" t="str">
            <v>000 1103 0620299990 622 240</v>
          </cell>
          <cell r="D9684">
            <v>780429.3</v>
          </cell>
          <cell r="E9684" t="str">
            <v>-</v>
          </cell>
          <cell r="F9684">
            <v>780429.3</v>
          </cell>
        </row>
        <row r="9685">
          <cell r="A9685" t="str">
            <v>Безвозмездные перечисления текущего характера государственным (муниципальным) учреждениям</v>
          </cell>
          <cell r="B9685">
            <v>200</v>
          </cell>
          <cell r="C9685" t="str">
            <v>270 1103 0620299990 622 241</v>
          </cell>
          <cell r="D9685">
            <v>780429.3</v>
          </cell>
          <cell r="E9685" t="str">
            <v>-</v>
          </cell>
          <cell r="F9685">
            <v>780429.3</v>
          </cell>
        </row>
        <row r="9686">
          <cell r="A9686" t="str">
            <v>Основное мероприятие "Ежемесячные, единовременные стипендии спортсменам, спортсменам-инвалидам и их тренерам"</v>
          </cell>
          <cell r="B9686">
            <v>200</v>
          </cell>
          <cell r="C9686" t="str">
            <v>000 1103 0620300000 000 000</v>
          </cell>
          <cell r="D9686">
            <v>100000</v>
          </cell>
          <cell r="E9686">
            <v>31625.404269999999</v>
          </cell>
          <cell r="F9686">
            <v>68374.595730000001</v>
          </cell>
        </row>
        <row r="9687">
          <cell r="A9687" t="str">
            <v>Реализация мероприятий</v>
          </cell>
          <cell r="B9687">
            <v>200</v>
          </cell>
          <cell r="C9687" t="str">
            <v>000 1103 0620399990 000 000</v>
          </cell>
          <cell r="D9687">
            <v>100000</v>
          </cell>
          <cell r="E9687">
            <v>31625.404269999999</v>
          </cell>
          <cell r="F9687">
            <v>68374.595730000001</v>
          </cell>
        </row>
        <row r="9688">
          <cell r="A9688" t="str">
            <v>Предоставление субсидий бюджетным, автономным учреждениям и иным некоммерческим организациям</v>
          </cell>
          <cell r="B9688">
            <v>200</v>
          </cell>
          <cell r="C9688" t="str">
            <v>000 1103 0620399990 600 000</v>
          </cell>
          <cell r="D9688">
            <v>100000</v>
          </cell>
          <cell r="E9688">
            <v>31625.404269999999</v>
          </cell>
          <cell r="F9688">
            <v>68374.595730000001</v>
          </cell>
        </row>
        <row r="9689">
          <cell r="A9689" t="str">
            <v>Субсидии бюджетным учреждениям</v>
          </cell>
          <cell r="B9689">
            <v>200</v>
          </cell>
          <cell r="C9689" t="str">
            <v>000 1103 0620399990 610 000</v>
          </cell>
          <cell r="D9689">
            <v>100000</v>
          </cell>
          <cell r="E9689">
            <v>31625.404269999999</v>
          </cell>
          <cell r="F9689">
            <v>68374.595730000001</v>
          </cell>
        </row>
        <row r="9690">
          <cell r="A9690" t="str">
            <v>Субсидии бюджетным учреждениям на иные цели</v>
          </cell>
          <cell r="B9690">
            <v>200</v>
          </cell>
          <cell r="C9690" t="str">
            <v>000 1103 0620399990 612 000</v>
          </cell>
          <cell r="D9690">
            <v>100000</v>
          </cell>
          <cell r="E9690">
            <v>31625.404269999999</v>
          </cell>
          <cell r="F9690">
            <v>68374.595730000001</v>
          </cell>
        </row>
        <row r="9691">
          <cell r="A9691" t="str">
            <v>Расходы</v>
          </cell>
          <cell r="B9691">
            <v>200</v>
          </cell>
          <cell r="C9691" t="str">
            <v>000 1103 0620399990 612 200</v>
          </cell>
          <cell r="D9691">
            <v>100000</v>
          </cell>
          <cell r="E9691">
            <v>31625.404269999999</v>
          </cell>
          <cell r="F9691">
            <v>68374.595730000001</v>
          </cell>
        </row>
        <row r="9692">
          <cell r="A9692" t="str">
            <v>Безвозмездные перечисления текущего характера организациям</v>
          </cell>
          <cell r="B9692">
            <v>200</v>
          </cell>
          <cell r="C9692" t="str">
            <v>000 1103 0620399990 612 240</v>
          </cell>
          <cell r="D9692">
            <v>100000</v>
          </cell>
          <cell r="E9692">
            <v>31625.404269999999</v>
          </cell>
          <cell r="F9692">
            <v>68374.595730000001</v>
          </cell>
        </row>
        <row r="9693">
          <cell r="A9693" t="str">
            <v>Безвозмездные перечисления текущего характера государственным (муниципальным) учреждениям</v>
          </cell>
          <cell r="B9693">
            <v>200</v>
          </cell>
          <cell r="C9693" t="str">
            <v>270 1103 0620399990 612 241</v>
          </cell>
          <cell r="D9693">
            <v>100000</v>
          </cell>
          <cell r="E9693">
            <v>31625.404269999999</v>
          </cell>
          <cell r="F9693">
            <v>68374.595730000001</v>
          </cell>
        </row>
        <row r="9694">
          <cell r="A9694" t="str">
            <v>Основное мероприятие "Комплекс мероприятий по обеспечению процесса спортивной подготовки"</v>
          </cell>
          <cell r="B9694">
            <v>200</v>
          </cell>
          <cell r="C9694" t="str">
            <v>000 1103 0620400000 000 000</v>
          </cell>
          <cell r="D9694">
            <v>8955</v>
          </cell>
          <cell r="E9694" t="str">
            <v>-</v>
          </cell>
          <cell r="F9694">
            <v>8955</v>
          </cell>
        </row>
        <row r="9695">
          <cell r="A9695" t="str">
            <v>Расходы на обеспечение деятельности (оказание услуг) государственных учреждений</v>
          </cell>
          <cell r="B9695">
            <v>200</v>
          </cell>
          <cell r="C9695" t="str">
            <v>000 1103 0620400590 000 000</v>
          </cell>
          <cell r="D9695">
            <v>8955</v>
          </cell>
          <cell r="E9695" t="str">
            <v>-</v>
          </cell>
          <cell r="F9695">
            <v>8955</v>
          </cell>
        </row>
        <row r="9696">
          <cell r="A9696" t="str">
            <v>Предоставление субсидий бюджетным, автономным учреждениям и иным некоммерческим организациям</v>
          </cell>
          <cell r="B9696">
            <v>200</v>
          </cell>
          <cell r="C9696" t="str">
            <v>000 1103 0620400590 600 000</v>
          </cell>
          <cell r="D9696">
            <v>8955</v>
          </cell>
          <cell r="E9696" t="str">
            <v>-</v>
          </cell>
          <cell r="F9696">
            <v>8955</v>
          </cell>
        </row>
        <row r="9697">
          <cell r="A9697" t="str">
            <v>Субсидии бюджетным учреждениям</v>
          </cell>
          <cell r="B9697">
            <v>200</v>
          </cell>
          <cell r="C9697" t="str">
            <v>000 1103 0620400590 610 000</v>
          </cell>
          <cell r="D9697">
            <v>8955</v>
          </cell>
          <cell r="E9697" t="str">
            <v>-</v>
          </cell>
          <cell r="F9697">
            <v>8955</v>
          </cell>
        </row>
        <row r="9698">
          <cell r="A9698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698">
            <v>200</v>
          </cell>
          <cell r="C9698" t="str">
            <v>000 1103 0620400590 611 000</v>
          </cell>
          <cell r="D9698">
            <v>8955</v>
          </cell>
          <cell r="E9698" t="str">
            <v>-</v>
          </cell>
          <cell r="F9698">
            <v>8955</v>
          </cell>
        </row>
        <row r="9699">
          <cell r="A9699" t="str">
            <v>Расходы</v>
          </cell>
          <cell r="B9699">
            <v>200</v>
          </cell>
          <cell r="C9699" t="str">
            <v>000 1103 0620400590 611 200</v>
          </cell>
          <cell r="D9699">
            <v>8955</v>
          </cell>
          <cell r="E9699" t="str">
            <v>-</v>
          </cell>
          <cell r="F9699">
            <v>8955</v>
          </cell>
        </row>
        <row r="9700">
          <cell r="A9700" t="str">
            <v>Безвозмездные перечисления текущего характера организациям</v>
          </cell>
          <cell r="B9700">
            <v>200</v>
          </cell>
          <cell r="C9700" t="str">
            <v>000 1103 0620400590 611 240</v>
          </cell>
          <cell r="D9700">
            <v>8955</v>
          </cell>
          <cell r="E9700" t="str">
            <v>-</v>
          </cell>
          <cell r="F9700">
            <v>8955</v>
          </cell>
        </row>
        <row r="9701">
          <cell r="A9701" t="str">
            <v>Безвозмездные перечисления текущего характера государственным (муниципальным) учреждениям</v>
          </cell>
          <cell r="B9701">
            <v>200</v>
          </cell>
          <cell r="C9701" t="str">
            <v>270 1103 0620400590 611 241</v>
          </cell>
          <cell r="D9701">
            <v>8955</v>
          </cell>
          <cell r="E9701" t="str">
            <v>-</v>
          </cell>
          <cell r="F9701">
            <v>8955</v>
          </cell>
        </row>
        <row r="9702">
          <cell r="A9702" t="str">
            <v>Основное мероприятие "Государственная поддержка некоммерческих организаций (за исключением государственных (муниципальных) учреждений), осуществляющих развитие игровых, приоритетных видов спорта"</v>
          </cell>
          <cell r="B9702">
            <v>200</v>
          </cell>
          <cell r="C9702" t="str">
            <v>000 1103 0620500000 000 000</v>
          </cell>
          <cell r="D9702">
            <v>534876.9</v>
          </cell>
          <cell r="E9702">
            <v>24508.7</v>
          </cell>
          <cell r="F9702">
            <v>510368.2</v>
          </cell>
        </row>
        <row r="9703">
          <cell r="A9703" t="str">
            <v>Гранты в форме субсидии некоммерческим организациям (за исключением государственных (муниципальных) учреждений), осуществляющим развитие игровых, приоритетных видов спорта в Ханты-Мансийском автономном округе – Югре</v>
          </cell>
          <cell r="B9703">
            <v>200</v>
          </cell>
          <cell r="C9703" t="str">
            <v>000 1103 0620561420 000 000</v>
          </cell>
          <cell r="D9703">
            <v>534876.9</v>
          </cell>
          <cell r="E9703">
            <v>24508.7</v>
          </cell>
          <cell r="F9703">
            <v>510368.2</v>
          </cell>
        </row>
        <row r="9704">
          <cell r="A9704" t="str">
            <v>Предоставление субсидий бюджетным, автономным учреждениям и иным некоммерческим организациям</v>
          </cell>
          <cell r="B9704">
            <v>200</v>
          </cell>
          <cell r="C9704" t="str">
            <v>000 1103 0620561420 600 000</v>
          </cell>
          <cell r="D9704">
            <v>534876.9</v>
          </cell>
          <cell r="E9704">
            <v>24508.7</v>
          </cell>
          <cell r="F9704">
            <v>510368.2</v>
          </cell>
        </row>
        <row r="9705">
          <cell r="A9705" t="str">
            <v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v>
          </cell>
          <cell r="B9705">
            <v>200</v>
          </cell>
          <cell r="C9705" t="str">
            <v>000 1103 0620561420 630 000</v>
          </cell>
          <cell r="D9705">
            <v>534876.9</v>
          </cell>
          <cell r="E9705">
            <v>24508.7</v>
          </cell>
          <cell r="F9705">
            <v>510368.2</v>
          </cell>
        </row>
        <row r="9706">
          <cell r="A9706" t="str">
            <v>Субсидии (гранты в форме субсидий), не подлежащие казначейскому сопровождению</v>
          </cell>
          <cell r="B9706">
            <v>200</v>
          </cell>
          <cell r="C9706" t="str">
            <v>000 1103 0620561420 633 000</v>
          </cell>
          <cell r="D9706">
            <v>534876.9</v>
          </cell>
          <cell r="E9706">
            <v>24508.7</v>
          </cell>
          <cell r="F9706">
            <v>510368.2</v>
          </cell>
        </row>
        <row r="9707">
          <cell r="A9707" t="str">
            <v>Расходы</v>
          </cell>
          <cell r="B9707">
            <v>200</v>
          </cell>
          <cell r="C9707" t="str">
            <v>000 1103 0620561420 633 200</v>
          </cell>
          <cell r="D9707">
            <v>534876.9</v>
          </cell>
          <cell r="E9707">
            <v>24508.7</v>
          </cell>
          <cell r="F9707">
            <v>510368.2</v>
          </cell>
        </row>
        <row r="9708">
          <cell r="A9708" t="str">
            <v>Безвозмездные перечисления текущего характера организациям</v>
          </cell>
          <cell r="B9708">
            <v>200</v>
          </cell>
          <cell r="C9708" t="str">
            <v>000 1103 0620561420 633 240</v>
          </cell>
          <cell r="D9708">
            <v>534876.9</v>
          </cell>
          <cell r="E9708">
            <v>24508.7</v>
          </cell>
          <cell r="F9708">
            <v>510368.2</v>
          </cell>
        </row>
        <row r="9709">
          <cell r="A9709" t="str">
            <v>Безвозмездные перечисления некоммерческим организациям и физическим лицам - производителям товаров, работ и услуг на производство</v>
          </cell>
          <cell r="B9709">
            <v>200</v>
          </cell>
          <cell r="C9709" t="str">
            <v>270 1103 0620561420 633 246</v>
          </cell>
          <cell r="D9709">
            <v>534876.9</v>
          </cell>
          <cell r="E9709">
            <v>24508.7</v>
          </cell>
          <cell r="F9709">
            <v>510368.2</v>
          </cell>
        </row>
        <row r="9710">
          <cell r="A9710" t="str">
            <v>Основное мероприятие "Создание условий для удовлетворения потребности населения Ханты-Мансийского автономного округа – Югры в оказании услуг в сфере физической культуры и спорта"</v>
          </cell>
          <cell r="B9710">
            <v>200</v>
          </cell>
          <cell r="C9710" t="str">
            <v>000 1103 0620600000 000 000</v>
          </cell>
          <cell r="D9710">
            <v>2185381.1</v>
          </cell>
          <cell r="E9710">
            <v>40650.303909999995</v>
          </cell>
          <cell r="F9710">
            <v>2144730.7960899998</v>
          </cell>
        </row>
        <row r="9711">
          <cell r="A9711" t="str">
            <v>Расходы на обеспечение деятельности (оказание услуг) государственных учреждений</v>
          </cell>
          <cell r="B9711">
            <v>200</v>
          </cell>
          <cell r="C9711" t="str">
            <v>000 1103 0620600590 000 000</v>
          </cell>
          <cell r="D9711">
            <v>2185381.1</v>
          </cell>
          <cell r="E9711">
            <v>40650.303909999995</v>
          </cell>
          <cell r="F9711">
            <v>2144730.7960899998</v>
          </cell>
        </row>
        <row r="9712">
          <cell r="A9712" t="str">
            <v>Предоставление субсидий бюджетным, автономным учреждениям и иным некоммерческим организациям</v>
          </cell>
          <cell r="B9712">
            <v>200</v>
          </cell>
          <cell r="C9712" t="str">
            <v>000 1103 0620600590 600 000</v>
          </cell>
          <cell r="D9712">
            <v>2185381.1</v>
          </cell>
          <cell r="E9712">
            <v>40650.303909999995</v>
          </cell>
          <cell r="F9712">
            <v>2144730.7960899998</v>
          </cell>
        </row>
        <row r="9713">
          <cell r="A9713" t="str">
            <v>Субсидии бюджетным учреждениям</v>
          </cell>
          <cell r="B9713">
            <v>200</v>
          </cell>
          <cell r="C9713" t="str">
            <v>000 1103 0620600590 610 000</v>
          </cell>
          <cell r="D9713">
            <v>913090.4</v>
          </cell>
          <cell r="E9713">
            <v>27500.178620000002</v>
          </cell>
          <cell r="F9713">
            <v>885590.22138</v>
          </cell>
        </row>
        <row r="9714">
          <cell r="A9714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714">
            <v>200</v>
          </cell>
          <cell r="C9714" t="str">
            <v>000 1103 0620600590 611 000</v>
          </cell>
          <cell r="D9714">
            <v>913090.4</v>
          </cell>
          <cell r="E9714">
            <v>27500.178620000002</v>
          </cell>
          <cell r="F9714">
            <v>885590.22138</v>
          </cell>
        </row>
        <row r="9715">
          <cell r="A9715" t="str">
            <v>Расходы</v>
          </cell>
          <cell r="B9715">
            <v>200</v>
          </cell>
          <cell r="C9715" t="str">
            <v>000 1103 0620600590 611 200</v>
          </cell>
          <cell r="D9715">
            <v>913090.4</v>
          </cell>
          <cell r="E9715">
            <v>27500.178620000002</v>
          </cell>
          <cell r="F9715">
            <v>885590.22138</v>
          </cell>
        </row>
        <row r="9716">
          <cell r="A9716" t="str">
            <v>Безвозмездные перечисления текущего характера организациям</v>
          </cell>
          <cell r="B9716">
            <v>200</v>
          </cell>
          <cell r="C9716" t="str">
            <v>000 1103 0620600590 611 240</v>
          </cell>
          <cell r="D9716">
            <v>913090.4</v>
          </cell>
          <cell r="E9716">
            <v>27500.178620000002</v>
          </cell>
          <cell r="F9716">
            <v>885590.22138</v>
          </cell>
        </row>
        <row r="9717">
          <cell r="A9717" t="str">
            <v>Безвозмездные перечисления текущего характера государственным (муниципальным) учреждениям</v>
          </cell>
          <cell r="B9717">
            <v>200</v>
          </cell>
          <cell r="C9717" t="str">
            <v>270 1103 0620600590 611 241</v>
          </cell>
          <cell r="D9717">
            <v>913090.4</v>
          </cell>
          <cell r="E9717">
            <v>27500.178620000002</v>
          </cell>
          <cell r="F9717">
            <v>885590.22138</v>
          </cell>
        </row>
        <row r="9718">
          <cell r="A9718" t="str">
            <v>Субсидии автономным учреждениям</v>
          </cell>
          <cell r="B9718">
            <v>200</v>
          </cell>
          <cell r="C9718" t="str">
            <v>000 1103 0620600590 620 000</v>
          </cell>
          <cell r="D9718">
            <v>1272290.7</v>
          </cell>
          <cell r="E9718">
            <v>13150.12529</v>
          </cell>
          <cell r="F9718">
            <v>1259140.5747100001</v>
          </cell>
        </row>
        <row r="9719">
          <cell r="A971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719">
            <v>200</v>
          </cell>
          <cell r="C9719" t="str">
            <v>000 1103 0620600590 621 000</v>
          </cell>
          <cell r="D9719">
            <v>1272290.7</v>
          </cell>
          <cell r="E9719">
            <v>13150.12529</v>
          </cell>
          <cell r="F9719">
            <v>1259140.5747100001</v>
          </cell>
        </row>
        <row r="9720">
          <cell r="A9720" t="str">
            <v>Расходы</v>
          </cell>
          <cell r="B9720">
            <v>200</v>
          </cell>
          <cell r="C9720" t="str">
            <v>000 1103 0620600590 621 200</v>
          </cell>
          <cell r="D9720">
            <v>1272290.7</v>
          </cell>
          <cell r="E9720">
            <v>13150.12529</v>
          </cell>
          <cell r="F9720">
            <v>1259140.5747100001</v>
          </cell>
        </row>
        <row r="9721">
          <cell r="A9721" t="str">
            <v>Безвозмездные перечисления текущего характера организациям</v>
          </cell>
          <cell r="B9721">
            <v>200</v>
          </cell>
          <cell r="C9721" t="str">
            <v>000 1103 0620600590 621 240</v>
          </cell>
          <cell r="D9721">
            <v>1272290.7</v>
          </cell>
          <cell r="E9721">
            <v>13150.12529</v>
          </cell>
          <cell r="F9721">
            <v>1259140.5747100001</v>
          </cell>
        </row>
        <row r="9722">
          <cell r="A9722" t="str">
            <v>Безвозмездные перечисления текущего характера государственным (муниципальным) учреждениям</v>
          </cell>
          <cell r="B9722">
            <v>200</v>
          </cell>
          <cell r="C9722" t="str">
            <v>270 1103 0620600590 621 241</v>
          </cell>
          <cell r="D9722">
            <v>1272290.7</v>
          </cell>
          <cell r="E9722">
            <v>13150.12529</v>
          </cell>
          <cell r="F9722">
            <v>1259140.5747100001</v>
          </cell>
        </row>
        <row r="9723">
          <cell r="A9723" t="str">
            <v>Основное мероприятие "Развитие материально-технической базы учреждений Ханты-Мансийского автономного округа – Югры"</v>
          </cell>
          <cell r="B9723">
            <v>200</v>
          </cell>
          <cell r="C9723" t="str">
            <v>000 1103 0620700000 000 000</v>
          </cell>
          <cell r="D9723">
            <v>837142.2</v>
          </cell>
          <cell r="E9723">
            <v>4972.1419800000003</v>
          </cell>
          <cell r="F9723">
            <v>832170.05802</v>
          </cell>
        </row>
        <row r="9724">
          <cell r="A9724" t="str">
            <v>Строительство и реконструкция объектов государственной собственности</v>
          </cell>
          <cell r="B9724">
            <v>200</v>
          </cell>
          <cell r="C9724" t="str">
            <v>000 1103 0620742110 000 000</v>
          </cell>
          <cell r="D9724">
            <v>814682.2</v>
          </cell>
          <cell r="E9724">
            <v>4972.1419800000003</v>
          </cell>
          <cell r="F9724">
            <v>809710.05802</v>
          </cell>
        </row>
        <row r="9725">
          <cell r="A9725" t="str">
            <v>Капитальные вложения в объекты государственной (муниципальной) собственности</v>
          </cell>
          <cell r="B9725">
            <v>200</v>
          </cell>
          <cell r="C9725" t="str">
            <v>000 1103 0620742110 400 000</v>
          </cell>
          <cell r="D9725">
            <v>814682.2</v>
          </cell>
          <cell r="E9725">
            <v>4972.1419800000003</v>
          </cell>
          <cell r="F9725">
            <v>809710.05802</v>
          </cell>
        </row>
        <row r="9726">
          <cell r="A9726" t="str">
            <v>Бюджетные инвестиции</v>
          </cell>
          <cell r="B9726">
            <v>200</v>
          </cell>
          <cell r="C9726" t="str">
            <v>000 1103 0620742110 410 000</v>
          </cell>
          <cell r="D9726">
            <v>814682.2</v>
          </cell>
          <cell r="E9726">
            <v>4972.1419800000003</v>
          </cell>
          <cell r="F9726">
            <v>809710.05802</v>
          </cell>
        </row>
        <row r="9727">
          <cell r="A9727" t="str">
            <v>Бюджетные инвестиции в объекты капитального строительства государственной (муниципальной) собственности</v>
          </cell>
          <cell r="B9727">
            <v>200</v>
          </cell>
          <cell r="C9727" t="str">
            <v>000 1103 0620742110 414 000</v>
          </cell>
          <cell r="D9727">
            <v>814682.2</v>
          </cell>
          <cell r="E9727">
            <v>4972.1419800000003</v>
          </cell>
          <cell r="F9727">
            <v>809710.05802</v>
          </cell>
        </row>
        <row r="9728">
          <cell r="A9728" t="str">
            <v>Расходы</v>
          </cell>
          <cell r="B9728">
            <v>200</v>
          </cell>
          <cell r="C9728" t="str">
            <v>000 1103 0620742110 414 200</v>
          </cell>
          <cell r="D9728">
            <v>1000</v>
          </cell>
          <cell r="E9728" t="str">
            <v>-</v>
          </cell>
          <cell r="F9728">
            <v>1000</v>
          </cell>
        </row>
        <row r="9729">
          <cell r="A9729" t="str">
            <v>Оплата работ, услуг</v>
          </cell>
          <cell r="B9729">
            <v>200</v>
          </cell>
          <cell r="C9729" t="str">
            <v>000 1103 0620742110 414 220</v>
          </cell>
          <cell r="D9729">
            <v>1000</v>
          </cell>
          <cell r="E9729" t="str">
            <v>-</v>
          </cell>
          <cell r="F9729">
            <v>1000</v>
          </cell>
        </row>
        <row r="9730">
          <cell r="A9730" t="str">
            <v>Прочие работы, услуги</v>
          </cell>
          <cell r="B9730">
            <v>200</v>
          </cell>
          <cell r="C9730" t="str">
            <v>480 1103 0620742110 414 226</v>
          </cell>
          <cell r="D9730">
            <v>500</v>
          </cell>
          <cell r="E9730" t="str">
            <v>-</v>
          </cell>
          <cell r="F9730">
            <v>500</v>
          </cell>
        </row>
        <row r="9731">
          <cell r="A9731" t="str">
            <v>Услуги, работы для целей капитальных вложений</v>
          </cell>
          <cell r="B9731">
            <v>200</v>
          </cell>
          <cell r="C9731" t="str">
            <v>480 1103 0620742110 414 228</v>
          </cell>
          <cell r="D9731">
            <v>500</v>
          </cell>
          <cell r="E9731" t="str">
            <v>-</v>
          </cell>
          <cell r="F9731">
            <v>500</v>
          </cell>
        </row>
        <row r="9732">
          <cell r="A9732" t="str">
            <v>Поступление нефинансовых активов</v>
          </cell>
          <cell r="B9732">
            <v>200</v>
          </cell>
          <cell r="C9732" t="str">
            <v>000 1103 0620742110 414 300</v>
          </cell>
          <cell r="D9732">
            <v>813682.2</v>
          </cell>
          <cell r="E9732">
            <v>4972.1419800000003</v>
          </cell>
          <cell r="F9732">
            <v>808710.05802</v>
          </cell>
        </row>
        <row r="9733">
          <cell r="A9733" t="str">
            <v>Увеличение стоимости основных средств</v>
          </cell>
          <cell r="B9733">
            <v>200</v>
          </cell>
          <cell r="C9733" t="str">
            <v>480 1103 0620742110 414 310</v>
          </cell>
          <cell r="D9733">
            <v>813682.2</v>
          </cell>
          <cell r="E9733">
            <v>4972.1419800000003</v>
          </cell>
          <cell r="F9733">
            <v>808710.05802</v>
          </cell>
        </row>
        <row r="9734">
          <cell r="A9734" t="str">
            <v>Реализация мероприятий</v>
          </cell>
          <cell r="B9734">
            <v>200</v>
          </cell>
          <cell r="C9734" t="str">
            <v>000 1103 0620799990 000 000</v>
          </cell>
          <cell r="D9734">
            <v>22460</v>
          </cell>
          <cell r="E9734" t="str">
            <v>-</v>
          </cell>
          <cell r="F9734">
            <v>22460</v>
          </cell>
        </row>
        <row r="9735">
          <cell r="A9735" t="str">
            <v>Закупка товаров, работ и услуг для обеспечения государственных (муниципальных) нужд</v>
          </cell>
          <cell r="B9735">
            <v>200</v>
          </cell>
          <cell r="C9735" t="str">
            <v>000 1103 0620799990 200 000</v>
          </cell>
          <cell r="D9735">
            <v>22460</v>
          </cell>
          <cell r="E9735" t="str">
            <v>-</v>
          </cell>
          <cell r="F9735">
            <v>22460</v>
          </cell>
        </row>
        <row r="9736">
          <cell r="A9736" t="str">
            <v>Иные закупки товаров, работ и услуг для обеспечения государственных (муниципальных) нужд</v>
          </cell>
          <cell r="B9736">
            <v>200</v>
          </cell>
          <cell r="C9736" t="str">
            <v>000 1103 0620799990 240 000</v>
          </cell>
          <cell r="D9736">
            <v>22460</v>
          </cell>
          <cell r="E9736" t="str">
            <v>-</v>
          </cell>
          <cell r="F9736">
            <v>22460</v>
          </cell>
        </row>
        <row r="9737">
          <cell r="A9737" t="str">
            <v>Прочая закупка товаров, работ и услуг</v>
          </cell>
          <cell r="B9737">
            <v>200</v>
          </cell>
          <cell r="C9737" t="str">
            <v>000 1103 0620799990 244 000</v>
          </cell>
          <cell r="D9737">
            <v>22460</v>
          </cell>
          <cell r="E9737" t="str">
            <v>-</v>
          </cell>
          <cell r="F9737">
            <v>22460</v>
          </cell>
        </row>
        <row r="9738">
          <cell r="A9738" t="str">
            <v>Расходы</v>
          </cell>
          <cell r="B9738">
            <v>200</v>
          </cell>
          <cell r="C9738" t="str">
            <v>000 1103 0620799990 244 200</v>
          </cell>
          <cell r="D9738">
            <v>22460</v>
          </cell>
          <cell r="E9738" t="str">
            <v>-</v>
          </cell>
          <cell r="F9738">
            <v>22460</v>
          </cell>
        </row>
        <row r="9739">
          <cell r="A9739" t="str">
            <v>Оплата работ, услуг</v>
          </cell>
          <cell r="B9739">
            <v>200</v>
          </cell>
          <cell r="C9739" t="str">
            <v>000 1103 0620799990 244 220</v>
          </cell>
          <cell r="D9739">
            <v>22460</v>
          </cell>
          <cell r="E9739" t="str">
            <v>-</v>
          </cell>
          <cell r="F9739">
            <v>22460</v>
          </cell>
        </row>
        <row r="9740">
          <cell r="A9740" t="str">
            <v>Коммунальные услуги</v>
          </cell>
          <cell r="B9740">
            <v>200</v>
          </cell>
          <cell r="C9740" t="str">
            <v>480 1103 0620799990 244 223</v>
          </cell>
          <cell r="D9740">
            <v>1600</v>
          </cell>
          <cell r="E9740" t="str">
            <v>-</v>
          </cell>
          <cell r="F9740">
            <v>1600</v>
          </cell>
        </row>
        <row r="9741">
          <cell r="A9741" t="str">
            <v>Работы, услуги по содержанию имущества</v>
          </cell>
          <cell r="B9741">
            <v>200</v>
          </cell>
          <cell r="C9741" t="str">
            <v>480 1103 0620799990 244 225</v>
          </cell>
          <cell r="D9741">
            <v>600</v>
          </cell>
          <cell r="E9741" t="str">
            <v>-</v>
          </cell>
          <cell r="F9741">
            <v>600</v>
          </cell>
        </row>
        <row r="9742">
          <cell r="A9742" t="str">
            <v>Прочие работы, услуги</v>
          </cell>
          <cell r="B9742">
            <v>200</v>
          </cell>
          <cell r="C9742" t="str">
            <v>480 1103 0620799990 244 226</v>
          </cell>
          <cell r="D9742">
            <v>20260</v>
          </cell>
          <cell r="E9742" t="str">
            <v>-</v>
          </cell>
          <cell r="F9742">
            <v>20260</v>
          </cell>
        </row>
        <row r="9743">
          <cell r="A9743" t="str">
            <v>Региональный проект "Спорт – норма жизни"</v>
          </cell>
          <cell r="B9743">
            <v>200</v>
          </cell>
          <cell r="C9743" t="str">
            <v>000 1103 062P500000 000 000</v>
          </cell>
          <cell r="D9743">
            <v>10277</v>
          </cell>
          <cell r="E9743" t="str">
            <v>-</v>
          </cell>
          <cell r="F9743">
            <v>10277</v>
          </cell>
        </row>
        <row r="9744">
          <cell r="A9744" t="str">
            <v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v>
          </cell>
          <cell r="B9744">
            <v>200</v>
          </cell>
          <cell r="C9744" t="str">
            <v>000 1103 062P550810 000 000</v>
          </cell>
          <cell r="D9744">
            <v>10277</v>
          </cell>
          <cell r="E9744" t="str">
            <v>-</v>
          </cell>
          <cell r="F9744">
            <v>10277</v>
          </cell>
        </row>
        <row r="9745">
          <cell r="A9745" t="str">
            <v>Межбюджетные трансферты</v>
          </cell>
          <cell r="B9745">
            <v>200</v>
          </cell>
          <cell r="C9745" t="str">
            <v>000 1103 062P550810 500 000</v>
          </cell>
          <cell r="D9745">
            <v>10277</v>
          </cell>
          <cell r="E9745" t="str">
            <v>-</v>
          </cell>
          <cell r="F9745">
            <v>10277</v>
          </cell>
        </row>
        <row r="9746">
          <cell r="A9746" t="str">
            <v>Субсидии</v>
          </cell>
          <cell r="B9746">
            <v>200</v>
          </cell>
          <cell r="C9746" t="str">
            <v>000 1103 062P550810 520 000</v>
          </cell>
          <cell r="D9746">
            <v>10277</v>
          </cell>
          <cell r="E9746" t="str">
            <v>-</v>
          </cell>
          <cell r="F9746">
            <v>10277</v>
          </cell>
        </row>
        <row r="9747">
          <cell r="A9747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9747">
            <v>200</v>
          </cell>
          <cell r="C9747" t="str">
            <v>000 1103 062P550810 521 000</v>
          </cell>
          <cell r="D9747">
            <v>10277</v>
          </cell>
          <cell r="E9747" t="str">
            <v>-</v>
          </cell>
          <cell r="F9747">
            <v>10277</v>
          </cell>
        </row>
        <row r="9748">
          <cell r="A9748" t="str">
            <v>Расходы</v>
          </cell>
          <cell r="B9748">
            <v>200</v>
          </cell>
          <cell r="C9748" t="str">
            <v>000 1103 062P550810 521 200</v>
          </cell>
          <cell r="D9748">
            <v>10277</v>
          </cell>
          <cell r="E9748" t="str">
            <v>-</v>
          </cell>
          <cell r="F9748">
            <v>10277</v>
          </cell>
        </row>
        <row r="9749">
          <cell r="A9749" t="str">
            <v>Безвозмездные перечисления бюджетам</v>
          </cell>
          <cell r="B9749">
            <v>200</v>
          </cell>
          <cell r="C9749" t="str">
            <v>000 1103 062P550810 521 250</v>
          </cell>
          <cell r="D9749">
            <v>10277</v>
          </cell>
          <cell r="E9749" t="str">
            <v>-</v>
          </cell>
          <cell r="F9749">
            <v>10277</v>
          </cell>
        </row>
        <row r="9750">
          <cell r="A9750" t="str">
            <v>Перечисления другим бюджетам бюджетной системы Российской Федерации</v>
          </cell>
          <cell r="B9750">
            <v>200</v>
          </cell>
          <cell r="C9750" t="str">
            <v>270 1103 062P550810 521 251</v>
          </cell>
          <cell r="D9750">
            <v>10277</v>
          </cell>
          <cell r="E9750" t="str">
            <v>-</v>
          </cell>
          <cell r="F9750">
            <v>10277</v>
          </cell>
        </row>
        <row r="9751">
          <cell r="A9751" t="str">
            <v>Подпрограмма "Управление развитием отрасли физической культуры и спорта"</v>
          </cell>
          <cell r="B9751">
            <v>200</v>
          </cell>
          <cell r="C9751" t="str">
            <v>000 1103 0630000000 000 000</v>
          </cell>
          <cell r="D9751">
            <v>588.20000000000005</v>
          </cell>
          <cell r="E9751" t="str">
            <v>-</v>
          </cell>
          <cell r="F9751">
            <v>588.20000000000005</v>
          </cell>
        </row>
        <row r="9752">
          <cell r="A9752" t="str">
            <v>Основное мероприятие "Обеспечение выполнения полномочий и функций Департамента физической культуры и спорта Ханты-Мансийского автономного округа – Югры"</v>
          </cell>
          <cell r="B9752">
            <v>200</v>
          </cell>
          <cell r="C9752" t="str">
            <v>000 1103 0630100000 000 000</v>
          </cell>
          <cell r="D9752">
            <v>588.20000000000005</v>
          </cell>
          <cell r="E9752" t="str">
            <v>-</v>
          </cell>
          <cell r="F9752">
            <v>588.20000000000005</v>
          </cell>
        </row>
        <row r="9753">
          <cell r="A9753" t="str">
            <v>Реализация мероприятий</v>
          </cell>
          <cell r="B9753">
            <v>200</v>
          </cell>
          <cell r="C9753" t="str">
            <v>000 1103 0630199990 000 000</v>
          </cell>
          <cell r="D9753">
            <v>588.20000000000005</v>
          </cell>
          <cell r="E9753" t="str">
            <v>-</v>
          </cell>
          <cell r="F9753">
            <v>588.20000000000005</v>
          </cell>
        </row>
        <row r="9754">
          <cell r="A9754" t="str">
            <v>Закупка товаров, работ и услуг для обеспечения государственных (муниципальных) нужд</v>
          </cell>
          <cell r="B9754">
            <v>200</v>
          </cell>
          <cell r="C9754" t="str">
            <v>000 1103 0630199990 200 000</v>
          </cell>
          <cell r="D9754">
            <v>588.20000000000005</v>
          </cell>
          <cell r="E9754" t="str">
            <v>-</v>
          </cell>
          <cell r="F9754">
            <v>588.20000000000005</v>
          </cell>
        </row>
        <row r="9755">
          <cell r="A9755" t="str">
            <v>Иные закупки товаров, работ и услуг для обеспечения государственных (муниципальных) нужд</v>
          </cell>
          <cell r="B9755">
            <v>200</v>
          </cell>
          <cell r="C9755" t="str">
            <v>000 1103 0630199990 240 000</v>
          </cell>
          <cell r="D9755">
            <v>588.20000000000005</v>
          </cell>
          <cell r="E9755" t="str">
            <v>-</v>
          </cell>
          <cell r="F9755">
            <v>588.20000000000005</v>
          </cell>
        </row>
        <row r="9756">
          <cell r="A9756" t="str">
            <v>Прочая закупка товаров, работ и услуг</v>
          </cell>
          <cell r="B9756">
            <v>200</v>
          </cell>
          <cell r="C9756" t="str">
            <v>000 1103 0630199990 244 000</v>
          </cell>
          <cell r="D9756">
            <v>588.20000000000005</v>
          </cell>
          <cell r="E9756" t="str">
            <v>-</v>
          </cell>
          <cell r="F9756">
            <v>588.20000000000005</v>
          </cell>
        </row>
        <row r="9757">
          <cell r="A9757" t="str">
            <v>Расходы</v>
          </cell>
          <cell r="B9757">
            <v>200</v>
          </cell>
          <cell r="C9757" t="str">
            <v>000 1103 0630199990 244 200</v>
          </cell>
          <cell r="D9757">
            <v>508.2</v>
          </cell>
          <cell r="E9757" t="str">
            <v>-</v>
          </cell>
          <cell r="F9757">
            <v>508.2</v>
          </cell>
        </row>
        <row r="9758">
          <cell r="A9758" t="str">
            <v>Оплата работ, услуг</v>
          </cell>
          <cell r="B9758">
            <v>200</v>
          </cell>
          <cell r="C9758" t="str">
            <v>000 1103 0630199990 244 220</v>
          </cell>
          <cell r="D9758">
            <v>508.2</v>
          </cell>
          <cell r="E9758" t="str">
            <v>-</v>
          </cell>
          <cell r="F9758">
            <v>508.2</v>
          </cell>
        </row>
        <row r="9759">
          <cell r="A9759" t="str">
            <v>Прочие работы, услуги</v>
          </cell>
          <cell r="B9759">
            <v>200</v>
          </cell>
          <cell r="C9759" t="str">
            <v>270 1103 0630199990 244 226</v>
          </cell>
          <cell r="D9759">
            <v>508.2</v>
          </cell>
          <cell r="E9759" t="str">
            <v>-</v>
          </cell>
          <cell r="F9759">
            <v>508.2</v>
          </cell>
        </row>
        <row r="9760">
          <cell r="A9760" t="str">
            <v>Поступление нефинансовых активов</v>
          </cell>
          <cell r="B9760">
            <v>200</v>
          </cell>
          <cell r="C9760" t="str">
            <v>000 1103 0630199990 244 300</v>
          </cell>
          <cell r="D9760">
            <v>80</v>
          </cell>
          <cell r="E9760" t="str">
            <v>-</v>
          </cell>
          <cell r="F9760">
            <v>80</v>
          </cell>
        </row>
        <row r="9761">
          <cell r="A9761" t="str">
            <v>Увеличение стоимости материальных запасов</v>
          </cell>
          <cell r="B9761">
            <v>200</v>
          </cell>
          <cell r="C9761" t="str">
            <v>000 1103 0630199990 244 340</v>
          </cell>
          <cell r="D9761">
            <v>80</v>
          </cell>
          <cell r="E9761" t="str">
            <v>-</v>
          </cell>
          <cell r="F9761">
            <v>80</v>
          </cell>
        </row>
        <row r="9762">
          <cell r="A9762" t="str">
            <v>Увеличение стоимости строительных материалов</v>
          </cell>
          <cell r="B9762">
            <v>200</v>
          </cell>
          <cell r="C9762" t="str">
            <v>270 1103 0630199990 244 344</v>
          </cell>
          <cell r="D9762">
            <v>80</v>
          </cell>
          <cell r="E9762" t="str">
            <v>-</v>
          </cell>
          <cell r="F9762">
            <v>80</v>
          </cell>
        </row>
        <row r="9763">
          <cell r="A9763" t="str">
            <v>Государственная программа "Устойчивое развитие коренных малочисленных народов Севера"</v>
          </cell>
          <cell r="B9763">
            <v>200</v>
          </cell>
          <cell r="C9763" t="str">
            <v>000 1103 1000000000 000 000</v>
          </cell>
          <cell r="D9763">
            <v>3565</v>
          </cell>
          <cell r="E9763" t="str">
            <v>-</v>
          </cell>
          <cell r="F9763">
            <v>3565</v>
          </cell>
        </row>
        <row r="9764">
          <cell r="A9764" t="str">
            <v>Подпрограмма "Содействие развитию традиционной культуры, фольклора и национальных ремесел, повышение уровня жизни и образования коренных малочисленных народов Севера"</v>
          </cell>
          <cell r="B9764">
            <v>200</v>
          </cell>
          <cell r="C9764" t="str">
            <v>000 1103 1020000000 000 000</v>
          </cell>
          <cell r="D9764">
            <v>3565</v>
          </cell>
          <cell r="E9764" t="str">
            <v>-</v>
          </cell>
          <cell r="F9764">
            <v>3565</v>
          </cell>
        </row>
        <row r="9765">
          <cell r="A9765" t="str">
            <v>Основное мероприятие "Организация,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них"</v>
          </cell>
          <cell r="B9765">
            <v>200</v>
          </cell>
          <cell r="C9765" t="str">
            <v>000 1103 1020500000 000 000</v>
          </cell>
          <cell r="D9765">
            <v>3565</v>
          </cell>
          <cell r="E9765" t="str">
            <v>-</v>
          </cell>
          <cell r="F9765">
            <v>3565</v>
          </cell>
        </row>
        <row r="9766">
          <cell r="A9766" t="str">
            <v>Поддержка экономического и социального развития коренных малочисленных народов Севера, Сибири и Дальнего Востока</v>
          </cell>
          <cell r="B9766">
            <v>200</v>
          </cell>
          <cell r="C9766" t="str">
            <v>000 1103 10205R5150 000 000</v>
          </cell>
          <cell r="D9766">
            <v>3565</v>
          </cell>
          <cell r="E9766" t="str">
            <v>-</v>
          </cell>
          <cell r="F9766">
            <v>3565</v>
          </cell>
        </row>
        <row r="9767">
          <cell r="A9767" t="str">
            <v>Предоставление субсидий бюджетным, автономным учреждениям и иным некоммерческим организациям</v>
          </cell>
          <cell r="B9767">
            <v>200</v>
          </cell>
          <cell r="C9767" t="str">
            <v>000 1103 10205R5150 600 000</v>
          </cell>
          <cell r="D9767">
            <v>3565</v>
          </cell>
          <cell r="E9767" t="str">
            <v>-</v>
          </cell>
          <cell r="F9767">
            <v>3565</v>
          </cell>
        </row>
        <row r="9768">
          <cell r="A9768" t="str">
            <v>Субсидии автономным учреждениям</v>
          </cell>
          <cell r="B9768">
            <v>200</v>
          </cell>
          <cell r="C9768" t="str">
            <v>000 1103 10205R5150 620 000</v>
          </cell>
          <cell r="D9768">
            <v>3565</v>
          </cell>
          <cell r="E9768" t="str">
            <v>-</v>
          </cell>
          <cell r="F9768">
            <v>3565</v>
          </cell>
        </row>
        <row r="9769">
          <cell r="A976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769">
            <v>200</v>
          </cell>
          <cell r="C9769" t="str">
            <v>000 1103 10205R5150 621 000</v>
          </cell>
          <cell r="D9769">
            <v>3565</v>
          </cell>
          <cell r="E9769" t="str">
            <v>-</v>
          </cell>
          <cell r="F9769">
            <v>3565</v>
          </cell>
        </row>
        <row r="9770">
          <cell r="A9770" t="str">
            <v>Расходы</v>
          </cell>
          <cell r="B9770">
            <v>200</v>
          </cell>
          <cell r="C9770" t="str">
            <v>000 1103 10205R5150 621 200</v>
          </cell>
          <cell r="D9770">
            <v>3565</v>
          </cell>
          <cell r="E9770" t="str">
            <v>-</v>
          </cell>
          <cell r="F9770">
            <v>3565</v>
          </cell>
        </row>
        <row r="9771">
          <cell r="A9771" t="str">
            <v>Безвозмездные перечисления текущего характера организациям</v>
          </cell>
          <cell r="B9771">
            <v>200</v>
          </cell>
          <cell r="C9771" t="str">
            <v>000 1103 10205R5150 621 240</v>
          </cell>
          <cell r="D9771">
            <v>3565</v>
          </cell>
          <cell r="E9771" t="str">
            <v>-</v>
          </cell>
          <cell r="F9771">
            <v>3565</v>
          </cell>
        </row>
        <row r="9772">
          <cell r="A9772" t="str">
            <v>Безвозмездные перечисления текущего характера государственным (муниципальным) учреждениям</v>
          </cell>
          <cell r="B9772">
            <v>200</v>
          </cell>
          <cell r="C9772" t="str">
            <v>270 1103 10205R5150 621 241</v>
          </cell>
          <cell r="D9772">
            <v>3565</v>
          </cell>
          <cell r="E9772" t="str">
            <v>-</v>
          </cell>
          <cell r="F9772">
            <v>3565</v>
          </cell>
        </row>
        <row r="9773">
          <cell r="A9773" t="str">
            <v>Государственная программа "Профилактика правонарушений и обеспечение отдельных прав граждан"</v>
          </cell>
          <cell r="B9773">
            <v>200</v>
          </cell>
          <cell r="C9773" t="str">
            <v>000 1103 2900000000 000 000</v>
          </cell>
          <cell r="D9773">
            <v>1500</v>
          </cell>
          <cell r="E9773">
            <v>68.790000000000006</v>
          </cell>
          <cell r="F9773">
            <v>1431.21</v>
          </cell>
        </row>
        <row r="9774">
          <cell r="A9774" t="str">
            <v>Подпрограмма "Профилактика незаконного оборота и потребления наркотических средств и психотропных веществ"</v>
          </cell>
          <cell r="B9774">
            <v>200</v>
          </cell>
          <cell r="C9774" t="str">
            <v>000 1103 2920000000 000 000</v>
          </cell>
          <cell r="D9774">
            <v>1500</v>
          </cell>
          <cell r="E9774">
            <v>68.790000000000006</v>
          </cell>
          <cell r="F9774">
            <v>1431.21</v>
          </cell>
        </row>
        <row r="9775">
          <cell r="A9775" t="str">
            <v>Основное мероприятие "Постановка спектаклей, организация и проведение турниров, соревнований, выставок и других мероприятий, направленных на формирование негативного отношения к незаконному обороту и потреблению наркотиков"</v>
          </cell>
          <cell r="B9775">
            <v>200</v>
          </cell>
          <cell r="C9775" t="str">
            <v>000 1103 2920600000 000 000</v>
          </cell>
          <cell r="D9775">
            <v>1500</v>
          </cell>
          <cell r="E9775">
            <v>68.790000000000006</v>
          </cell>
          <cell r="F9775">
            <v>1431.21</v>
          </cell>
        </row>
        <row r="9776">
          <cell r="A9776" t="str">
            <v>Мероприятия по противодействию злоупотреблению наркотиками и их незаконному обороту</v>
          </cell>
          <cell r="B9776">
            <v>200</v>
          </cell>
          <cell r="C9776" t="str">
            <v>000 1103 2920620040 000 000</v>
          </cell>
          <cell r="D9776">
            <v>1500</v>
          </cell>
          <cell r="E9776">
            <v>68.790000000000006</v>
          </cell>
          <cell r="F9776">
            <v>1431.21</v>
          </cell>
        </row>
        <row r="9777">
          <cell r="A9777" t="str">
            <v>Предоставление субсидий бюджетным, автономным учреждениям и иным некоммерческим организациям</v>
          </cell>
          <cell r="B9777">
            <v>200</v>
          </cell>
          <cell r="C9777" t="str">
            <v>000 1103 2920620040 600 000</v>
          </cell>
          <cell r="D9777">
            <v>1500</v>
          </cell>
          <cell r="E9777">
            <v>68.790000000000006</v>
          </cell>
          <cell r="F9777">
            <v>1431.21</v>
          </cell>
        </row>
        <row r="9778">
          <cell r="A9778" t="str">
            <v>Субсидии автономным учреждениям</v>
          </cell>
          <cell r="B9778">
            <v>200</v>
          </cell>
          <cell r="C9778" t="str">
            <v>000 1103 2920620040 620 000</v>
          </cell>
          <cell r="D9778">
            <v>1500</v>
          </cell>
          <cell r="E9778">
            <v>68.790000000000006</v>
          </cell>
          <cell r="F9778">
            <v>1431.21</v>
          </cell>
        </row>
        <row r="9779">
          <cell r="A977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779">
            <v>200</v>
          </cell>
          <cell r="C9779" t="str">
            <v>000 1103 2920620040 621 000</v>
          </cell>
          <cell r="D9779">
            <v>1500</v>
          </cell>
          <cell r="E9779">
            <v>68.790000000000006</v>
          </cell>
          <cell r="F9779">
            <v>1431.21</v>
          </cell>
        </row>
        <row r="9780">
          <cell r="A9780" t="str">
            <v>Расходы</v>
          </cell>
          <cell r="B9780">
            <v>200</v>
          </cell>
          <cell r="C9780" t="str">
            <v>000 1103 2920620040 621 200</v>
          </cell>
          <cell r="D9780">
            <v>1500</v>
          </cell>
          <cell r="E9780">
            <v>68.790000000000006</v>
          </cell>
          <cell r="F9780">
            <v>1431.21</v>
          </cell>
        </row>
        <row r="9781">
          <cell r="A9781" t="str">
            <v>Безвозмездные перечисления текущего характера организациям</v>
          </cell>
          <cell r="B9781">
            <v>200</v>
          </cell>
          <cell r="C9781" t="str">
            <v>000 1103 2920620040 621 240</v>
          </cell>
          <cell r="D9781">
            <v>1500</v>
          </cell>
          <cell r="E9781">
            <v>68.790000000000006</v>
          </cell>
          <cell r="F9781">
            <v>1431.21</v>
          </cell>
        </row>
        <row r="9782">
          <cell r="A9782" t="str">
            <v>Безвозмездные перечисления текущего характера государственным (муниципальным) учреждениям</v>
          </cell>
          <cell r="B9782">
            <v>200</v>
          </cell>
          <cell r="C9782" t="str">
            <v>270 1103 2920620040 621 241</v>
          </cell>
          <cell r="D9782">
            <v>1500</v>
          </cell>
          <cell r="E9782">
            <v>68.790000000000006</v>
          </cell>
          <cell r="F9782">
            <v>1431.21</v>
          </cell>
        </row>
        <row r="9783">
          <cell r="A9783" t="str">
            <v>Государственная программа "Реализация государственной национальной политики и профилактика экстремизма"</v>
          </cell>
          <cell r="B9783">
            <v>200</v>
          </cell>
          <cell r="C9783" t="str">
            <v>000 1103 3000000000 000 000</v>
          </cell>
          <cell r="D9783">
            <v>250</v>
          </cell>
          <cell r="E9783" t="str">
            <v>-</v>
          </cell>
          <cell r="F9783">
            <v>250</v>
          </cell>
        </row>
        <row r="9784">
          <cell r="A9784" t="str">
            <v>Подпрограмма "Гармонизация межнациональных и межконфессиональных отношений"</v>
          </cell>
          <cell r="B9784">
            <v>200</v>
          </cell>
          <cell r="C9784" t="str">
            <v>000 1103 3010000000 000 000</v>
          </cell>
          <cell r="D9784">
            <v>250</v>
          </cell>
          <cell r="E9784" t="str">
            <v>-</v>
          </cell>
          <cell r="F9784">
            <v>250</v>
          </cell>
        </row>
        <row r="9785">
          <cell r="A9785" t="str">
            <v>Основное мероприятие "Проведение спортивных состязаний и спартакиад народов России, проживающих в Ханты-Мансийском автономном округе – Югре"</v>
          </cell>
          <cell r="B9785">
            <v>200</v>
          </cell>
          <cell r="C9785" t="str">
            <v>000 1103 3010900000 000 000</v>
          </cell>
          <cell r="D9785">
            <v>250</v>
          </cell>
          <cell r="E9785" t="str">
            <v>-</v>
          </cell>
          <cell r="F9785">
            <v>250</v>
          </cell>
        </row>
        <row r="9786">
          <cell r="A9786" t="str">
            <v>Реализация мероприятий</v>
          </cell>
          <cell r="B9786">
            <v>200</v>
          </cell>
          <cell r="C9786" t="str">
            <v>000 1103 3010999990 000 000</v>
          </cell>
          <cell r="D9786">
            <v>250</v>
          </cell>
          <cell r="E9786" t="str">
            <v>-</v>
          </cell>
          <cell r="F9786">
            <v>250</v>
          </cell>
        </row>
        <row r="9787">
          <cell r="A9787" t="str">
            <v>Предоставление субсидий бюджетным, автономным учреждениям и иным некоммерческим организациям</v>
          </cell>
          <cell r="B9787">
            <v>200</v>
          </cell>
          <cell r="C9787" t="str">
            <v>000 1103 3010999990 600 000</v>
          </cell>
          <cell r="D9787">
            <v>250</v>
          </cell>
          <cell r="E9787" t="str">
            <v>-</v>
          </cell>
          <cell r="F9787">
            <v>250</v>
          </cell>
        </row>
        <row r="9788">
          <cell r="A9788" t="str">
            <v>Субсидии автономным учреждениям</v>
          </cell>
          <cell r="B9788">
            <v>200</v>
          </cell>
          <cell r="C9788" t="str">
            <v>000 1103 3010999990 620 000</v>
          </cell>
          <cell r="D9788">
            <v>250</v>
          </cell>
          <cell r="E9788" t="str">
            <v>-</v>
          </cell>
          <cell r="F9788">
            <v>250</v>
          </cell>
        </row>
        <row r="9789">
          <cell r="A9789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789">
            <v>200</v>
          </cell>
          <cell r="C9789" t="str">
            <v>000 1103 3010999990 621 000</v>
          </cell>
          <cell r="D9789">
            <v>250</v>
          </cell>
          <cell r="E9789" t="str">
            <v>-</v>
          </cell>
          <cell r="F9789">
            <v>250</v>
          </cell>
        </row>
        <row r="9790">
          <cell r="A9790" t="str">
            <v>Расходы</v>
          </cell>
          <cell r="B9790">
            <v>200</v>
          </cell>
          <cell r="C9790" t="str">
            <v>000 1103 3010999990 621 200</v>
          </cell>
          <cell r="D9790">
            <v>250</v>
          </cell>
          <cell r="E9790" t="str">
            <v>-</v>
          </cell>
          <cell r="F9790">
            <v>250</v>
          </cell>
        </row>
        <row r="9791">
          <cell r="A9791" t="str">
            <v>Безвозмездные перечисления текущего характера организациям</v>
          </cell>
          <cell r="B9791">
            <v>200</v>
          </cell>
          <cell r="C9791" t="str">
            <v>000 1103 3010999990 621 240</v>
          </cell>
          <cell r="D9791">
            <v>250</v>
          </cell>
          <cell r="E9791" t="str">
            <v>-</v>
          </cell>
          <cell r="F9791">
            <v>250</v>
          </cell>
        </row>
        <row r="9792">
          <cell r="A9792" t="str">
            <v>Безвозмездные перечисления текущего характера государственным (муниципальным) учреждениям</v>
          </cell>
          <cell r="B9792">
            <v>200</v>
          </cell>
          <cell r="C9792" t="str">
            <v>270 1103 3010999990 621 241</v>
          </cell>
          <cell r="D9792">
            <v>250</v>
          </cell>
          <cell r="E9792" t="str">
            <v>-</v>
          </cell>
          <cell r="F9792">
            <v>250</v>
          </cell>
        </row>
        <row r="9793">
          <cell r="A9793" t="str">
            <v>Непрограммные направления деятельности</v>
          </cell>
          <cell r="B9793">
            <v>200</v>
          </cell>
          <cell r="C9793" t="str">
            <v>000 1103 4000000000 000 000</v>
          </cell>
          <cell r="D9793">
            <v>605</v>
          </cell>
          <cell r="E9793" t="str">
            <v>-</v>
          </cell>
          <cell r="F9793">
            <v>605</v>
          </cell>
        </row>
        <row r="9794">
          <cell r="A9794" t="str">
            <v>Непрограммное направление деятельности "Реализация наказов избирателей депутатам Думы Ханты-Мансийского автономного округа – Югры"</v>
          </cell>
          <cell r="B9794">
            <v>200</v>
          </cell>
          <cell r="C9794" t="str">
            <v>000 1103 40Д0000000 000 000</v>
          </cell>
          <cell r="D9794">
            <v>605</v>
          </cell>
          <cell r="E9794" t="str">
            <v>-</v>
          </cell>
          <cell r="F9794">
            <v>605</v>
          </cell>
        </row>
        <row r="9795">
          <cell r="A9795" t="str">
            <v>Расходы на обеспечение деятельности (оказание услуг) государственных учреждений</v>
          </cell>
          <cell r="B9795">
            <v>200</v>
          </cell>
          <cell r="C9795" t="str">
            <v>000 1103 40Д0000590 000 000</v>
          </cell>
          <cell r="D9795">
            <v>605</v>
          </cell>
          <cell r="E9795" t="str">
            <v>-</v>
          </cell>
          <cell r="F9795">
            <v>605</v>
          </cell>
        </row>
        <row r="9796">
          <cell r="A9796" t="str">
            <v>Предоставление субсидий бюджетным, автономным учреждениям и иным некоммерческим организациям</v>
          </cell>
          <cell r="B9796">
            <v>200</v>
          </cell>
          <cell r="C9796" t="str">
            <v>000 1103 40Д0000590 600 000</v>
          </cell>
          <cell r="D9796">
            <v>605</v>
          </cell>
          <cell r="E9796" t="str">
            <v>-</v>
          </cell>
          <cell r="F9796">
            <v>605</v>
          </cell>
        </row>
        <row r="9797">
          <cell r="A9797" t="str">
            <v>Субсидии бюджетным учреждениям</v>
          </cell>
          <cell r="B9797">
            <v>200</v>
          </cell>
          <cell r="C9797" t="str">
            <v>000 1103 40Д0000590 610 000</v>
          </cell>
          <cell r="D9797">
            <v>305</v>
          </cell>
          <cell r="E9797" t="str">
            <v>-</v>
          </cell>
          <cell r="F9797">
            <v>305</v>
          </cell>
        </row>
        <row r="9798">
          <cell r="A9798" t="str">
            <v>Субсидии бюджетным учреждениям на иные цели</v>
          </cell>
          <cell r="B9798">
            <v>200</v>
          </cell>
          <cell r="C9798" t="str">
            <v>000 1103 40Д0000590 612 000</v>
          </cell>
          <cell r="D9798">
            <v>305</v>
          </cell>
          <cell r="E9798" t="str">
            <v>-</v>
          </cell>
          <cell r="F9798">
            <v>305</v>
          </cell>
        </row>
        <row r="9799">
          <cell r="A9799" t="str">
            <v>Расходы</v>
          </cell>
          <cell r="B9799">
            <v>200</v>
          </cell>
          <cell r="C9799" t="str">
            <v>000 1103 40Д0000590 612 200</v>
          </cell>
          <cell r="D9799">
            <v>305</v>
          </cell>
          <cell r="E9799" t="str">
            <v>-</v>
          </cell>
          <cell r="F9799">
            <v>305</v>
          </cell>
        </row>
        <row r="9800">
          <cell r="A9800" t="str">
            <v>Безвозмездные перечисления текущего характера организациям</v>
          </cell>
          <cell r="B9800">
            <v>200</v>
          </cell>
          <cell r="C9800" t="str">
            <v>000 1103 40Д0000590 612 240</v>
          </cell>
          <cell r="D9800">
            <v>305</v>
          </cell>
          <cell r="E9800" t="str">
            <v>-</v>
          </cell>
          <cell r="F9800">
            <v>305</v>
          </cell>
        </row>
        <row r="9801">
          <cell r="A9801" t="str">
            <v>Безвозмездные перечисления текущего характера государственным (муниципальным) учреждениям</v>
          </cell>
          <cell r="B9801">
            <v>200</v>
          </cell>
          <cell r="C9801" t="str">
            <v>270 1103 40Д0000590 612 241</v>
          </cell>
          <cell r="D9801">
            <v>305</v>
          </cell>
          <cell r="E9801" t="str">
            <v>-</v>
          </cell>
          <cell r="F9801">
            <v>305</v>
          </cell>
        </row>
        <row r="9802">
          <cell r="A9802" t="str">
            <v>Субсидии автономным учреждениям</v>
          </cell>
          <cell r="B9802">
            <v>200</v>
          </cell>
          <cell r="C9802" t="str">
            <v>000 1103 40Д0000590 620 000</v>
          </cell>
          <cell r="D9802">
            <v>300</v>
          </cell>
          <cell r="E9802" t="str">
            <v>-</v>
          </cell>
          <cell r="F9802">
            <v>300</v>
          </cell>
        </row>
        <row r="9803">
          <cell r="A9803" t="str">
            <v>Субсидии автономным учреждениям на иные цели</v>
          </cell>
          <cell r="B9803">
            <v>200</v>
          </cell>
          <cell r="C9803" t="str">
            <v>000 1103 40Д0000590 622 000</v>
          </cell>
          <cell r="D9803">
            <v>300</v>
          </cell>
          <cell r="E9803" t="str">
            <v>-</v>
          </cell>
          <cell r="F9803">
            <v>300</v>
          </cell>
        </row>
        <row r="9804">
          <cell r="A9804" t="str">
            <v>Расходы</v>
          </cell>
          <cell r="B9804">
            <v>200</v>
          </cell>
          <cell r="C9804" t="str">
            <v>000 1103 40Д0000590 622 200</v>
          </cell>
          <cell r="D9804">
            <v>300</v>
          </cell>
          <cell r="E9804" t="str">
            <v>-</v>
          </cell>
          <cell r="F9804">
            <v>300</v>
          </cell>
        </row>
        <row r="9805">
          <cell r="A9805" t="str">
            <v>Безвозмездные перечисления текущего характера организациям</v>
          </cell>
          <cell r="B9805">
            <v>200</v>
          </cell>
          <cell r="C9805" t="str">
            <v>000 1103 40Д0000590 622 240</v>
          </cell>
          <cell r="D9805">
            <v>300</v>
          </cell>
          <cell r="E9805" t="str">
            <v>-</v>
          </cell>
          <cell r="F9805">
            <v>300</v>
          </cell>
        </row>
        <row r="9806">
          <cell r="A9806" t="str">
            <v>Безвозмездные перечисления текущего характера государственным (муниципальным) учреждениям</v>
          </cell>
          <cell r="B9806">
            <v>200</v>
          </cell>
          <cell r="C9806" t="str">
            <v>270 1103 40Д0000590 622 241</v>
          </cell>
          <cell r="D9806">
            <v>300</v>
          </cell>
          <cell r="E9806" t="str">
            <v>-</v>
          </cell>
          <cell r="F9806">
            <v>300</v>
          </cell>
        </row>
        <row r="9807">
          <cell r="A9807" t="str">
            <v>Другие вопросы в области физической культуры и спорта</v>
          </cell>
          <cell r="B9807">
            <v>200</v>
          </cell>
          <cell r="C9807" t="str">
            <v>000 1105 0000000000 000 000</v>
          </cell>
          <cell r="D9807">
            <v>42346.9</v>
          </cell>
          <cell r="E9807">
            <v>2539.0551099999998</v>
          </cell>
          <cell r="F9807">
            <v>39807.84489</v>
          </cell>
        </row>
        <row r="9808">
          <cell r="A9808" t="str">
            <v>Государственная программа "Развитие физической культуры и спорта"</v>
          </cell>
          <cell r="B9808">
            <v>200</v>
          </cell>
          <cell r="C9808" t="str">
            <v>000 1105 0600000000 000 000</v>
          </cell>
          <cell r="D9808">
            <v>42346.9</v>
          </cell>
          <cell r="E9808">
            <v>2539.0551099999998</v>
          </cell>
          <cell r="F9808">
            <v>39807.84489</v>
          </cell>
        </row>
        <row r="9809">
          <cell r="A9809" t="str">
            <v>Подпрограмма "Управление развитием отрасли физической культуры и спорта"</v>
          </cell>
          <cell r="B9809">
            <v>200</v>
          </cell>
          <cell r="C9809" t="str">
            <v>000 1105 0630000000 000 000</v>
          </cell>
          <cell r="D9809">
            <v>42346.9</v>
          </cell>
          <cell r="E9809">
            <v>2539.0551099999998</v>
          </cell>
          <cell r="F9809">
            <v>39807.84489</v>
          </cell>
        </row>
        <row r="9810">
          <cell r="A9810" t="str">
            <v>Основное мероприятие "Административное обеспечение деятельности Департамента физической культуры и спорта Ханты-Мансийского автономного округа – Югры"</v>
          </cell>
          <cell r="B9810">
            <v>200</v>
          </cell>
          <cell r="C9810" t="str">
            <v>000 1105 0630200000 000 000</v>
          </cell>
          <cell r="D9810">
            <v>42346.9</v>
          </cell>
          <cell r="E9810">
            <v>2539.0551099999998</v>
          </cell>
          <cell r="F9810">
            <v>39807.84489</v>
          </cell>
        </row>
        <row r="9811">
          <cell r="A9811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9811">
            <v>200</v>
          </cell>
          <cell r="C9811" t="str">
            <v>000 1105 0630202040 000 000</v>
          </cell>
          <cell r="D9811">
            <v>42346.9</v>
          </cell>
          <cell r="E9811">
            <v>2539.0551099999998</v>
          </cell>
          <cell r="F9811">
            <v>39807.84489</v>
          </cell>
        </row>
        <row r="9812">
          <cell r="A9812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812">
            <v>200</v>
          </cell>
          <cell r="C9812" t="str">
            <v>000 1105 0630202040 100 000</v>
          </cell>
          <cell r="D9812">
            <v>37878.699999999997</v>
          </cell>
          <cell r="E9812">
            <v>2500.4551099999999</v>
          </cell>
          <cell r="F9812">
            <v>35378.244890000002</v>
          </cell>
        </row>
        <row r="9813">
          <cell r="A9813" t="str">
            <v>Расходы на выплаты персоналу государственных (муниципальных) органов</v>
          </cell>
          <cell r="B9813">
            <v>200</v>
          </cell>
          <cell r="C9813" t="str">
            <v>000 1105 0630202040 120 000</v>
          </cell>
          <cell r="D9813">
            <v>37878.699999999997</v>
          </cell>
          <cell r="E9813">
            <v>2500.4551099999999</v>
          </cell>
          <cell r="F9813">
            <v>35378.244890000002</v>
          </cell>
        </row>
        <row r="9814">
          <cell r="A9814" t="str">
            <v>Фонд оплаты труда государственных (муниципальных) органов</v>
          </cell>
          <cell r="B9814">
            <v>200</v>
          </cell>
          <cell r="C9814" t="str">
            <v>000 1105 0630202040 121 000</v>
          </cell>
          <cell r="D9814">
            <v>25603.1</v>
          </cell>
          <cell r="E9814">
            <v>2099.2335800000001</v>
          </cell>
          <cell r="F9814">
            <v>23503.866420000002</v>
          </cell>
        </row>
        <row r="9815">
          <cell r="A9815" t="str">
            <v>Расходы</v>
          </cell>
          <cell r="B9815">
            <v>200</v>
          </cell>
          <cell r="C9815" t="str">
            <v>000 1105 0630202040 121 200</v>
          </cell>
          <cell r="D9815">
            <v>25603.1</v>
          </cell>
          <cell r="E9815">
            <v>2099.2335800000001</v>
          </cell>
          <cell r="F9815">
            <v>23503.866420000002</v>
          </cell>
        </row>
        <row r="9816">
          <cell r="A9816" t="str">
            <v>Оплата труда, начисления на выплаты по оплате труда</v>
          </cell>
          <cell r="B9816">
            <v>200</v>
          </cell>
          <cell r="C9816" t="str">
            <v>000 1105 0630202040 121 210</v>
          </cell>
          <cell r="D9816">
            <v>25513.1</v>
          </cell>
          <cell r="E9816">
            <v>2099.2335800000001</v>
          </cell>
          <cell r="F9816">
            <v>23413.866420000002</v>
          </cell>
        </row>
        <row r="9817">
          <cell r="A9817" t="str">
            <v>Заработная плата</v>
          </cell>
          <cell r="B9817">
            <v>200</v>
          </cell>
          <cell r="C9817" t="str">
            <v>270 1105 0630202040 121 211</v>
          </cell>
          <cell r="D9817">
            <v>25513.1</v>
          </cell>
          <cell r="E9817">
            <v>2099.2335800000001</v>
          </cell>
          <cell r="F9817">
            <v>23413.866420000002</v>
          </cell>
        </row>
        <row r="9818">
          <cell r="A9818" t="str">
            <v>Социальное обеспечение</v>
          </cell>
          <cell r="B9818">
            <v>200</v>
          </cell>
          <cell r="C9818" t="str">
            <v>000 1105 0630202040 121 260</v>
          </cell>
          <cell r="D9818">
            <v>90</v>
          </cell>
          <cell r="E9818" t="str">
            <v>-</v>
          </cell>
          <cell r="F9818">
            <v>90</v>
          </cell>
        </row>
        <row r="9819">
          <cell r="A9819" t="str">
            <v>Социальные пособия и компенсации персоналу в денежной форме</v>
          </cell>
          <cell r="B9819">
            <v>200</v>
          </cell>
          <cell r="C9819" t="str">
            <v>270 1105 0630202040 121 266</v>
          </cell>
          <cell r="D9819">
            <v>90</v>
          </cell>
          <cell r="E9819" t="str">
            <v>-</v>
          </cell>
          <cell r="F9819">
            <v>90</v>
          </cell>
        </row>
        <row r="9820">
          <cell r="A9820" t="str">
            <v>Иные выплаты персоналу государственных (муниципальных) органов, за исключением фонда оплаты труда</v>
          </cell>
          <cell r="B9820">
            <v>200</v>
          </cell>
          <cell r="C9820" t="str">
            <v>000 1105 0630202040 122 000</v>
          </cell>
          <cell r="D9820">
            <v>4572.8</v>
          </cell>
          <cell r="E9820">
            <v>99.143090000000001</v>
          </cell>
          <cell r="F9820">
            <v>4473.6569099999997</v>
          </cell>
        </row>
        <row r="9821">
          <cell r="A9821" t="str">
            <v>Расходы</v>
          </cell>
          <cell r="B9821">
            <v>200</v>
          </cell>
          <cell r="C9821" t="str">
            <v>000 1105 0630202040 122 200</v>
          </cell>
          <cell r="D9821">
            <v>4572.8</v>
          </cell>
          <cell r="E9821">
            <v>99.143090000000001</v>
          </cell>
          <cell r="F9821">
            <v>4473.6569099999997</v>
          </cell>
        </row>
        <row r="9822">
          <cell r="A9822" t="str">
            <v>Оплата труда, начисления на выплаты по оплате труда</v>
          </cell>
          <cell r="B9822">
            <v>200</v>
          </cell>
          <cell r="C9822" t="str">
            <v>000 1105 0630202040 122 210</v>
          </cell>
          <cell r="D9822">
            <v>1774.1</v>
          </cell>
          <cell r="E9822" t="str">
            <v>-</v>
          </cell>
          <cell r="F9822">
            <v>1774.1</v>
          </cell>
        </row>
        <row r="9823">
          <cell r="A9823" t="str">
            <v>Прочие несоциальные выплаты персоналу в денежной форме</v>
          </cell>
          <cell r="B9823">
            <v>200</v>
          </cell>
          <cell r="C9823" t="str">
            <v>270 1105 0630202040 122 212</v>
          </cell>
          <cell r="D9823">
            <v>50</v>
          </cell>
          <cell r="E9823" t="str">
            <v>-</v>
          </cell>
          <cell r="F9823">
            <v>50</v>
          </cell>
        </row>
        <row r="9824">
          <cell r="A9824" t="str">
            <v>Прочие несоциальные выплаты персоналу в натуральной форме</v>
          </cell>
          <cell r="B9824">
            <v>200</v>
          </cell>
          <cell r="C9824" t="str">
            <v>270 1105 0630202040 122 214</v>
          </cell>
          <cell r="D9824">
            <v>1724.1</v>
          </cell>
          <cell r="E9824" t="str">
            <v>-</v>
          </cell>
          <cell r="F9824">
            <v>1724.1</v>
          </cell>
        </row>
        <row r="9825">
          <cell r="A9825" t="str">
            <v>Оплата работ, услуг</v>
          </cell>
          <cell r="B9825">
            <v>200</v>
          </cell>
          <cell r="C9825" t="str">
            <v>000 1105 0630202040 122 220</v>
          </cell>
          <cell r="D9825">
            <v>1836.8</v>
          </cell>
          <cell r="E9825">
            <v>99.143090000000001</v>
          </cell>
          <cell r="F9825">
            <v>1737.6569099999999</v>
          </cell>
        </row>
        <row r="9826">
          <cell r="A9826" t="str">
            <v>Прочие работы, услуги</v>
          </cell>
          <cell r="B9826">
            <v>200</v>
          </cell>
          <cell r="C9826" t="str">
            <v>270 1105 0630202040 122 226</v>
          </cell>
          <cell r="D9826">
            <v>1836.8</v>
          </cell>
          <cell r="E9826">
            <v>99.143090000000001</v>
          </cell>
          <cell r="F9826">
            <v>1737.6569099999999</v>
          </cell>
        </row>
        <row r="9827">
          <cell r="A9827" t="str">
            <v>Социальное обеспечение</v>
          </cell>
          <cell r="B9827">
            <v>200</v>
          </cell>
          <cell r="C9827" t="str">
            <v>000 1105 0630202040 122 260</v>
          </cell>
          <cell r="D9827">
            <v>961.9</v>
          </cell>
          <cell r="E9827" t="str">
            <v>-</v>
          </cell>
          <cell r="F9827">
            <v>961.9</v>
          </cell>
        </row>
        <row r="9828">
          <cell r="A9828" t="str">
            <v>Социальные компенсации персоналу в натуральной форме</v>
          </cell>
          <cell r="B9828">
            <v>200</v>
          </cell>
          <cell r="C9828" t="str">
            <v>270 1105 0630202040 122 267</v>
          </cell>
          <cell r="D9828">
            <v>961.9</v>
          </cell>
          <cell r="E9828" t="str">
            <v>-</v>
          </cell>
          <cell r="F9828">
            <v>961.9</v>
          </cell>
        </row>
        <row r="9829">
          <cell r="A9829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9829">
            <v>200</v>
          </cell>
          <cell r="C9829" t="str">
            <v>000 1105 0630202040 129 000</v>
          </cell>
          <cell r="D9829">
            <v>7702.8</v>
          </cell>
          <cell r="E9829">
            <v>302.07844</v>
          </cell>
          <cell r="F9829">
            <v>7400.72156</v>
          </cell>
        </row>
        <row r="9830">
          <cell r="A9830" t="str">
            <v>Расходы</v>
          </cell>
          <cell r="B9830">
            <v>200</v>
          </cell>
          <cell r="C9830" t="str">
            <v>000 1105 0630202040 129 200</v>
          </cell>
          <cell r="D9830">
            <v>7702.8</v>
          </cell>
          <cell r="E9830">
            <v>302.07844</v>
          </cell>
          <cell r="F9830">
            <v>7400.72156</v>
          </cell>
        </row>
        <row r="9831">
          <cell r="A9831" t="str">
            <v>Оплата труда, начисления на выплаты по оплате труда</v>
          </cell>
          <cell r="B9831">
            <v>200</v>
          </cell>
          <cell r="C9831" t="str">
            <v>000 1105 0630202040 129 210</v>
          </cell>
          <cell r="D9831">
            <v>7702.8</v>
          </cell>
          <cell r="E9831">
            <v>302.07844</v>
          </cell>
          <cell r="F9831">
            <v>7400.72156</v>
          </cell>
        </row>
        <row r="9832">
          <cell r="A9832" t="str">
            <v>Начисления на выплаты по оплате труда</v>
          </cell>
          <cell r="B9832">
            <v>200</v>
          </cell>
          <cell r="C9832" t="str">
            <v>270 1105 0630202040 129 213</v>
          </cell>
          <cell r="D9832">
            <v>7702.8</v>
          </cell>
          <cell r="E9832">
            <v>302.07844</v>
          </cell>
          <cell r="F9832">
            <v>7400.72156</v>
          </cell>
        </row>
        <row r="9833">
          <cell r="A9833" t="str">
            <v>Закупка товаров, работ и услуг для обеспечения государственных (муниципальных) нужд</v>
          </cell>
          <cell r="B9833">
            <v>200</v>
          </cell>
          <cell r="C9833" t="str">
            <v>000 1105 0630202040 200 000</v>
          </cell>
          <cell r="D9833">
            <v>4317.7</v>
          </cell>
          <cell r="E9833">
            <v>38.6</v>
          </cell>
          <cell r="F9833">
            <v>4279.1000000000004</v>
          </cell>
        </row>
        <row r="9834">
          <cell r="A9834" t="str">
            <v>Иные закупки товаров, работ и услуг для обеспечения государственных (муниципальных) нужд</v>
          </cell>
          <cell r="B9834">
            <v>200</v>
          </cell>
          <cell r="C9834" t="str">
            <v>000 1105 0630202040 240 000</v>
          </cell>
          <cell r="D9834">
            <v>4317.7</v>
          </cell>
          <cell r="E9834">
            <v>38.6</v>
          </cell>
          <cell r="F9834">
            <v>4279.1000000000004</v>
          </cell>
        </row>
        <row r="9835">
          <cell r="A9835" t="str">
            <v>Прочая закупка товаров, работ и услуг</v>
          </cell>
          <cell r="B9835">
            <v>200</v>
          </cell>
          <cell r="C9835" t="str">
            <v>000 1105 0630202040 244 000</v>
          </cell>
          <cell r="D9835">
            <v>4317.7</v>
          </cell>
          <cell r="E9835">
            <v>38.6</v>
          </cell>
          <cell r="F9835">
            <v>4279.1000000000004</v>
          </cell>
        </row>
        <row r="9836">
          <cell r="A9836" t="str">
            <v>Расходы</v>
          </cell>
          <cell r="B9836">
            <v>200</v>
          </cell>
          <cell r="C9836" t="str">
            <v>000 1105 0630202040 244 200</v>
          </cell>
          <cell r="D9836">
            <v>3811.6</v>
          </cell>
          <cell r="E9836">
            <v>38.6</v>
          </cell>
          <cell r="F9836">
            <v>3773</v>
          </cell>
        </row>
        <row r="9837">
          <cell r="A9837" t="str">
            <v>Оплата работ, услуг</v>
          </cell>
          <cell r="B9837">
            <v>200</v>
          </cell>
          <cell r="C9837" t="str">
            <v>000 1105 0630202040 244 220</v>
          </cell>
          <cell r="D9837">
            <v>3811.6</v>
          </cell>
          <cell r="E9837">
            <v>38.6</v>
          </cell>
          <cell r="F9837">
            <v>3773</v>
          </cell>
        </row>
        <row r="9838">
          <cell r="A9838" t="str">
            <v>Услуги связи</v>
          </cell>
          <cell r="B9838">
            <v>200</v>
          </cell>
          <cell r="C9838" t="str">
            <v>270 1105 0630202040 244 221</v>
          </cell>
          <cell r="D9838">
            <v>64.400000000000006</v>
          </cell>
          <cell r="E9838" t="str">
            <v>-</v>
          </cell>
          <cell r="F9838">
            <v>64.400000000000006</v>
          </cell>
        </row>
        <row r="9839">
          <cell r="A9839" t="str">
            <v>Коммунальные услуги</v>
          </cell>
          <cell r="B9839">
            <v>200</v>
          </cell>
          <cell r="C9839" t="str">
            <v>270 1105 0630202040 244 223</v>
          </cell>
          <cell r="D9839">
            <v>1465</v>
          </cell>
          <cell r="E9839" t="str">
            <v>-</v>
          </cell>
          <cell r="F9839">
            <v>1465</v>
          </cell>
        </row>
        <row r="9840">
          <cell r="A9840" t="str">
            <v>Работы, услуги по содержанию имущества</v>
          </cell>
          <cell r="B9840">
            <v>200</v>
          </cell>
          <cell r="C9840" t="str">
            <v>270 1105 0630202040 244 225</v>
          </cell>
          <cell r="D9840">
            <v>40</v>
          </cell>
          <cell r="E9840" t="str">
            <v>-</v>
          </cell>
          <cell r="F9840">
            <v>40</v>
          </cell>
        </row>
        <row r="9841">
          <cell r="A9841" t="str">
            <v>Прочие работы, услуги</v>
          </cell>
          <cell r="B9841">
            <v>200</v>
          </cell>
          <cell r="C9841" t="str">
            <v>270 1105 0630202040 244 226</v>
          </cell>
          <cell r="D9841">
            <v>1793.8</v>
          </cell>
          <cell r="E9841">
            <v>38.6</v>
          </cell>
          <cell r="F9841">
            <v>1755.2</v>
          </cell>
        </row>
        <row r="9842">
          <cell r="A9842" t="str">
            <v>Страхование</v>
          </cell>
          <cell r="B9842">
            <v>200</v>
          </cell>
          <cell r="C9842" t="str">
            <v>270 1105 0630202040 244 227</v>
          </cell>
          <cell r="D9842">
            <v>448.4</v>
          </cell>
          <cell r="E9842" t="str">
            <v>-</v>
          </cell>
          <cell r="F9842">
            <v>448.4</v>
          </cell>
        </row>
        <row r="9843">
          <cell r="A9843" t="str">
            <v>Поступление нефинансовых активов</v>
          </cell>
          <cell r="B9843">
            <v>200</v>
          </cell>
          <cell r="C9843" t="str">
            <v>000 1105 0630202040 244 300</v>
          </cell>
          <cell r="D9843">
            <v>506.1</v>
          </cell>
          <cell r="E9843" t="str">
            <v>-</v>
          </cell>
          <cell r="F9843">
            <v>506.1</v>
          </cell>
        </row>
        <row r="9844">
          <cell r="A9844" t="str">
            <v>Увеличение стоимости основных средств</v>
          </cell>
          <cell r="B9844">
            <v>200</v>
          </cell>
          <cell r="C9844" t="str">
            <v>270 1105 0630202040 244 310</v>
          </cell>
          <cell r="D9844">
            <v>239.5</v>
          </cell>
          <cell r="E9844" t="str">
            <v>-</v>
          </cell>
          <cell r="F9844">
            <v>239.5</v>
          </cell>
        </row>
        <row r="9845">
          <cell r="A9845" t="str">
            <v>Увеличение стоимости материальных запасов</v>
          </cell>
          <cell r="B9845">
            <v>200</v>
          </cell>
          <cell r="C9845" t="str">
            <v>000 1105 0630202040 244 340</v>
          </cell>
          <cell r="D9845">
            <v>266.60000000000002</v>
          </cell>
          <cell r="E9845" t="str">
            <v>-</v>
          </cell>
          <cell r="F9845">
            <v>266.60000000000002</v>
          </cell>
        </row>
        <row r="9846">
          <cell r="A9846" t="str">
            <v>Увеличение стоимости прочих оборотных запасов (материалов)</v>
          </cell>
          <cell r="B9846">
            <v>200</v>
          </cell>
          <cell r="C9846" t="str">
            <v>270 1105 0630202040 244 346</v>
          </cell>
          <cell r="D9846">
            <v>216.6</v>
          </cell>
          <cell r="E9846" t="str">
            <v>-</v>
          </cell>
          <cell r="F9846">
            <v>216.6</v>
          </cell>
        </row>
        <row r="9847">
          <cell r="A9847" t="str">
            <v>Увеличение стоимости прочих материальных запасов однократного применения</v>
          </cell>
          <cell r="B9847">
            <v>200</v>
          </cell>
          <cell r="C9847" t="str">
            <v>270 1105 0630202040 244 349</v>
          </cell>
          <cell r="D9847">
            <v>50</v>
          </cell>
          <cell r="E9847" t="str">
            <v>-</v>
          </cell>
          <cell r="F9847">
            <v>50</v>
          </cell>
        </row>
        <row r="9848">
          <cell r="A9848" t="str">
            <v>Иные бюджетные ассигнования</v>
          </cell>
          <cell r="B9848">
            <v>200</v>
          </cell>
          <cell r="C9848" t="str">
            <v>000 1105 0630202040 800 000</v>
          </cell>
          <cell r="D9848">
            <v>150.5</v>
          </cell>
          <cell r="E9848" t="str">
            <v>-</v>
          </cell>
          <cell r="F9848">
            <v>150.5</v>
          </cell>
        </row>
        <row r="9849">
          <cell r="A9849" t="str">
            <v>Уплата налогов, сборов и иных платежей</v>
          </cell>
          <cell r="B9849">
            <v>200</v>
          </cell>
          <cell r="C9849" t="str">
            <v>000 1105 0630202040 850 000</v>
          </cell>
          <cell r="D9849">
            <v>150.5</v>
          </cell>
          <cell r="E9849" t="str">
            <v>-</v>
          </cell>
          <cell r="F9849">
            <v>150.5</v>
          </cell>
        </row>
        <row r="9850">
          <cell r="A9850" t="str">
            <v>Уплата налога на имущество организаций и земельного налога</v>
          </cell>
          <cell r="B9850">
            <v>200</v>
          </cell>
          <cell r="C9850" t="str">
            <v>000 1105 0630202040 851 000</v>
          </cell>
          <cell r="D9850">
            <v>150.5</v>
          </cell>
          <cell r="E9850" t="str">
            <v>-</v>
          </cell>
          <cell r="F9850">
            <v>150.5</v>
          </cell>
        </row>
        <row r="9851">
          <cell r="A9851" t="str">
            <v>Расходы</v>
          </cell>
          <cell r="B9851">
            <v>200</v>
          </cell>
          <cell r="C9851" t="str">
            <v>000 1105 0630202040 851 200</v>
          </cell>
          <cell r="D9851">
            <v>150.5</v>
          </cell>
          <cell r="E9851" t="str">
            <v>-</v>
          </cell>
          <cell r="F9851">
            <v>150.5</v>
          </cell>
        </row>
        <row r="9852">
          <cell r="A9852" t="str">
            <v>Прочие расходы</v>
          </cell>
          <cell r="B9852">
            <v>200</v>
          </cell>
          <cell r="C9852" t="str">
            <v>000 1105 0630202040 851 290</v>
          </cell>
          <cell r="D9852">
            <v>150.5</v>
          </cell>
          <cell r="E9852" t="str">
            <v>-</v>
          </cell>
          <cell r="F9852">
            <v>150.5</v>
          </cell>
        </row>
        <row r="9853">
          <cell r="A9853" t="str">
            <v>Налоги, пошлины и сборы</v>
          </cell>
          <cell r="B9853">
            <v>200</v>
          </cell>
          <cell r="C9853" t="str">
            <v>270 1105 0630202040 851 291</v>
          </cell>
          <cell r="D9853">
            <v>150.5</v>
          </cell>
          <cell r="E9853" t="str">
            <v>-</v>
          </cell>
          <cell r="F9853">
            <v>150.5</v>
          </cell>
        </row>
        <row r="9854">
          <cell r="A9854" t="str">
            <v>СРЕДСТВА МАССОВОЙ ИНФОРМАЦИИ</v>
          </cell>
          <cell r="B9854">
            <v>200</v>
          </cell>
          <cell r="C9854" t="str">
            <v>000 1200 0000000000 000 000</v>
          </cell>
          <cell r="D9854">
            <v>767365.2</v>
          </cell>
          <cell r="E9854">
            <v>7224.1151300000001</v>
          </cell>
          <cell r="F9854">
            <v>760141.08487000002</v>
          </cell>
        </row>
        <row r="9855">
          <cell r="A9855" t="str">
            <v>Телевидение и радиовещание</v>
          </cell>
          <cell r="B9855">
            <v>200</v>
          </cell>
          <cell r="C9855" t="str">
            <v>000 1201 0000000000 000 000</v>
          </cell>
          <cell r="D9855">
            <v>434815.9</v>
          </cell>
          <cell r="E9855">
            <v>3985.2579100000003</v>
          </cell>
          <cell r="F9855">
            <v>430830.64208999998</v>
          </cell>
        </row>
        <row r="9856">
          <cell r="A9856" t="str">
            <v>Государственная программа "Доступная среда"</v>
          </cell>
          <cell r="B9856">
            <v>200</v>
          </cell>
          <cell r="C9856" t="str">
            <v>000 1201 0400000000 000 000</v>
          </cell>
          <cell r="D9856">
            <v>5688.2</v>
          </cell>
          <cell r="E9856" t="str">
            <v>-</v>
          </cell>
          <cell r="F9856">
            <v>5688.2</v>
          </cell>
        </row>
        <row r="9857">
          <cell r="A9857" t="str">
            <v>Подпрограмма "Обеспечение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населения"</v>
          </cell>
          <cell r="B9857">
            <v>200</v>
          </cell>
          <cell r="C9857" t="str">
            <v>000 1201 0410000000 000 000</v>
          </cell>
          <cell r="D9857">
            <v>5688.2</v>
          </cell>
          <cell r="E9857" t="str">
            <v>-</v>
          </cell>
          <cell r="F9857">
            <v>5688.2</v>
          </cell>
        </row>
        <row r="9858">
          <cell r="A9858" t="str">
            <v>Основное мероприятие "Проведение общественно-просветительских кампаний по распространению идей, принципов и средств формирования доступной среды для инвалидов"</v>
          </cell>
          <cell r="B9858">
            <v>200</v>
          </cell>
          <cell r="C9858" t="str">
            <v>000 1201 0410500000 000 000</v>
          </cell>
          <cell r="D9858">
            <v>5688.2</v>
          </cell>
          <cell r="E9858" t="str">
            <v>-</v>
          </cell>
          <cell r="F9858">
            <v>5688.2</v>
          </cell>
        </row>
        <row r="9859">
          <cell r="A9859" t="str">
            <v>Расходы на обеспечение деятельности (оказание услуг) государственных учреждений</v>
          </cell>
          <cell r="B9859">
            <v>200</v>
          </cell>
          <cell r="C9859" t="str">
            <v>000 1201 0410500590 000 000</v>
          </cell>
          <cell r="D9859">
            <v>5688.2</v>
          </cell>
          <cell r="E9859" t="str">
            <v>-</v>
          </cell>
          <cell r="F9859">
            <v>5688.2</v>
          </cell>
        </row>
        <row r="9860">
          <cell r="A9860" t="str">
            <v>Предоставление субсидий бюджетным, автономным учреждениям и иным некоммерческим организациям</v>
          </cell>
          <cell r="B9860">
            <v>200</v>
          </cell>
          <cell r="C9860" t="str">
            <v>000 1201 0410500590 600 000</v>
          </cell>
          <cell r="D9860">
            <v>5688.2</v>
          </cell>
          <cell r="E9860" t="str">
            <v>-</v>
          </cell>
          <cell r="F9860">
            <v>5688.2</v>
          </cell>
        </row>
        <row r="9861">
          <cell r="A9861" t="str">
            <v>Субсидии автономным учреждениям</v>
          </cell>
          <cell r="B9861">
            <v>200</v>
          </cell>
          <cell r="C9861" t="str">
            <v>000 1201 0410500590 620 000</v>
          </cell>
          <cell r="D9861">
            <v>5688.2</v>
          </cell>
          <cell r="E9861" t="str">
            <v>-</v>
          </cell>
          <cell r="F9861">
            <v>5688.2</v>
          </cell>
        </row>
        <row r="9862">
          <cell r="A9862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862">
            <v>200</v>
          </cell>
          <cell r="C9862" t="str">
            <v>000 1201 0410500590 621 000</v>
          </cell>
          <cell r="D9862">
            <v>5688.2</v>
          </cell>
          <cell r="E9862" t="str">
            <v>-</v>
          </cell>
          <cell r="F9862">
            <v>5688.2</v>
          </cell>
        </row>
        <row r="9863">
          <cell r="A9863" t="str">
            <v>Расходы</v>
          </cell>
          <cell r="B9863">
            <v>200</v>
          </cell>
          <cell r="C9863" t="str">
            <v>000 1201 0410500590 621 200</v>
          </cell>
          <cell r="D9863">
            <v>5688.2</v>
          </cell>
          <cell r="E9863" t="str">
            <v>-</v>
          </cell>
          <cell r="F9863">
            <v>5688.2</v>
          </cell>
        </row>
        <row r="9864">
          <cell r="A9864" t="str">
            <v>Безвозмездные перечисления текущего характера организациям</v>
          </cell>
          <cell r="B9864">
            <v>200</v>
          </cell>
          <cell r="C9864" t="str">
            <v>000 1201 0410500590 621 240</v>
          </cell>
          <cell r="D9864">
            <v>5688.2</v>
          </cell>
          <cell r="E9864" t="str">
            <v>-</v>
          </cell>
          <cell r="F9864">
            <v>5688.2</v>
          </cell>
        </row>
        <row r="9865">
          <cell r="A9865" t="str">
            <v>Безвозмездные перечисления текущего характера государственным (муниципальным) учреждениям</v>
          </cell>
          <cell r="B9865">
            <v>200</v>
          </cell>
          <cell r="C9865" t="str">
            <v>250 1201 0410500590 621 241</v>
          </cell>
          <cell r="D9865">
            <v>5688.2</v>
          </cell>
          <cell r="E9865" t="str">
            <v>-</v>
          </cell>
          <cell r="F9865">
            <v>5688.2</v>
          </cell>
        </row>
        <row r="9866">
          <cell r="A9866" t="str">
            <v>Государственная программа "Развитие гражданского общества"</v>
          </cell>
          <cell r="B9866">
            <v>200</v>
          </cell>
          <cell r="C9866" t="str">
            <v>000 1201 2100000000 000 000</v>
          </cell>
          <cell r="D9866">
            <v>428227.7</v>
          </cell>
          <cell r="E9866">
            <v>3985.2579100000003</v>
          </cell>
          <cell r="F9866">
            <v>424242.44208999997</v>
          </cell>
        </row>
        <row r="9867">
          <cell r="A9867" t="str">
            <v>Подпрограмма "Создание условий для развития гражданских инициатив"</v>
          </cell>
          <cell r="B9867">
            <v>200</v>
          </cell>
          <cell r="C9867" t="str">
            <v>000 1201 2110000000 000 000</v>
          </cell>
          <cell r="D9867">
            <v>377232.1</v>
          </cell>
          <cell r="E9867">
            <v>3985.2579100000003</v>
          </cell>
          <cell r="F9867">
            <v>373246.84208999999</v>
          </cell>
        </row>
        <row r="9868">
          <cell r="A9868" t="str">
            <v>Основное мероприятие "Развитие гражданских инициатив"</v>
          </cell>
          <cell r="B9868">
            <v>200</v>
          </cell>
          <cell r="C9868" t="str">
            <v>000 1201 2110200000 000 000</v>
          </cell>
          <cell r="D9868">
            <v>377232.1</v>
          </cell>
          <cell r="E9868">
            <v>3985.2579100000003</v>
          </cell>
          <cell r="F9868">
            <v>373246.84208999999</v>
          </cell>
        </row>
        <row r="9869">
          <cell r="A9869" t="str">
            <v>Расходы на обеспечение деятельности (оказание услуг) государственных учреждений</v>
          </cell>
          <cell r="B9869">
            <v>200</v>
          </cell>
          <cell r="C9869" t="str">
            <v>000 1201 2110200590 000 000</v>
          </cell>
          <cell r="D9869">
            <v>377232.1</v>
          </cell>
          <cell r="E9869">
            <v>3985.2579100000003</v>
          </cell>
          <cell r="F9869">
            <v>373246.84208999999</v>
          </cell>
        </row>
        <row r="9870">
          <cell r="A9870" t="str">
            <v>Предоставление субсидий бюджетным, автономным учреждениям и иным некоммерческим организациям</v>
          </cell>
          <cell r="B9870">
            <v>200</v>
          </cell>
          <cell r="C9870" t="str">
            <v>000 1201 2110200590 600 000</v>
          </cell>
          <cell r="D9870">
            <v>377232.1</v>
          </cell>
          <cell r="E9870">
            <v>3985.2579100000003</v>
          </cell>
          <cell r="F9870">
            <v>373246.84208999999</v>
          </cell>
        </row>
        <row r="9871">
          <cell r="A9871" t="str">
            <v>Субсидии автономным учреждениям</v>
          </cell>
          <cell r="B9871">
            <v>200</v>
          </cell>
          <cell r="C9871" t="str">
            <v>000 1201 2110200590 620 000</v>
          </cell>
          <cell r="D9871">
            <v>377232.1</v>
          </cell>
          <cell r="E9871">
            <v>3985.2579100000003</v>
          </cell>
          <cell r="F9871">
            <v>373246.84208999999</v>
          </cell>
        </row>
        <row r="9872">
          <cell r="A9872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872">
            <v>200</v>
          </cell>
          <cell r="C9872" t="str">
            <v>000 1201 2110200590 621 000</v>
          </cell>
          <cell r="D9872">
            <v>377232.1</v>
          </cell>
          <cell r="E9872">
            <v>3985.2579100000003</v>
          </cell>
          <cell r="F9872">
            <v>373246.84208999999</v>
          </cell>
        </row>
        <row r="9873">
          <cell r="A9873" t="str">
            <v>Расходы</v>
          </cell>
          <cell r="B9873">
            <v>200</v>
          </cell>
          <cell r="C9873" t="str">
            <v>000 1201 2110200590 621 200</v>
          </cell>
          <cell r="D9873">
            <v>377232.1</v>
          </cell>
          <cell r="E9873">
            <v>3985.2579100000003</v>
          </cell>
          <cell r="F9873">
            <v>373246.84208999999</v>
          </cell>
        </row>
        <row r="9874">
          <cell r="A9874" t="str">
            <v>Безвозмездные перечисления текущего характера организациям</v>
          </cell>
          <cell r="B9874">
            <v>200</v>
          </cell>
          <cell r="C9874" t="str">
            <v>000 1201 2110200590 621 240</v>
          </cell>
          <cell r="D9874">
            <v>377232.1</v>
          </cell>
          <cell r="E9874">
            <v>3985.2579100000003</v>
          </cell>
          <cell r="F9874">
            <v>373246.84208999999</v>
          </cell>
        </row>
        <row r="9875">
          <cell r="A9875" t="str">
            <v>Безвозмездные перечисления текущего характера государственным (муниципальным) учреждениям</v>
          </cell>
          <cell r="B9875">
            <v>200</v>
          </cell>
          <cell r="C9875" t="str">
            <v>250 1201 2110200590 621 241</v>
          </cell>
          <cell r="D9875">
            <v>377232.1</v>
          </cell>
          <cell r="E9875">
            <v>3985.2579100000003</v>
          </cell>
          <cell r="F9875">
            <v>373246.84208999999</v>
          </cell>
        </row>
        <row r="9876">
          <cell r="A9876" t="str">
            <v>Подпрограмма "Обеспечение доступа граждан к информации о социально значимых мероприятиях Ханты-Мансийского автономного округа – Югры"</v>
          </cell>
          <cell r="B9876">
            <v>200</v>
          </cell>
          <cell r="C9876" t="str">
            <v>000 1201 2130000000 000 000</v>
          </cell>
          <cell r="D9876">
            <v>50995.6</v>
          </cell>
          <cell r="E9876" t="str">
            <v>-</v>
          </cell>
          <cell r="F9876">
            <v>50995.6</v>
          </cell>
        </row>
        <row r="9877">
          <cell r="A9877" t="str">
            <v>Основное мероприятие "Обеспечение открытости органов власти"</v>
          </cell>
          <cell r="B9877">
            <v>200</v>
          </cell>
          <cell r="C9877" t="str">
            <v>000 1201 2130100000 000 000</v>
          </cell>
          <cell r="D9877">
            <v>50995.6</v>
          </cell>
          <cell r="E9877" t="str">
            <v>-</v>
          </cell>
          <cell r="F9877">
            <v>50995.6</v>
          </cell>
        </row>
        <row r="9878">
          <cell r="A9878" t="str">
            <v>Расходы на обеспечение деятельности (оказание услуг) государственных учреждений</v>
          </cell>
          <cell r="B9878">
            <v>200</v>
          </cell>
          <cell r="C9878" t="str">
            <v>000 1201 2130100590 000 000</v>
          </cell>
          <cell r="D9878">
            <v>50995.6</v>
          </cell>
          <cell r="E9878" t="str">
            <v>-</v>
          </cell>
          <cell r="F9878">
            <v>50995.6</v>
          </cell>
        </row>
        <row r="9879">
          <cell r="A9879" t="str">
            <v>Предоставление субсидий бюджетным, автономным учреждениям и иным некоммерческим организациям</v>
          </cell>
          <cell r="B9879">
            <v>200</v>
          </cell>
          <cell r="C9879" t="str">
            <v>000 1201 2130100590 600 000</v>
          </cell>
          <cell r="D9879">
            <v>50995.6</v>
          </cell>
          <cell r="E9879" t="str">
            <v>-</v>
          </cell>
          <cell r="F9879">
            <v>50995.6</v>
          </cell>
        </row>
        <row r="9880">
          <cell r="A9880" t="str">
            <v>Субсидии автономным учреждениям</v>
          </cell>
          <cell r="B9880">
            <v>200</v>
          </cell>
          <cell r="C9880" t="str">
            <v>000 1201 2130100590 620 000</v>
          </cell>
          <cell r="D9880">
            <v>50995.6</v>
          </cell>
          <cell r="E9880" t="str">
            <v>-</v>
          </cell>
          <cell r="F9880">
            <v>50995.6</v>
          </cell>
        </row>
        <row r="9881">
          <cell r="A988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881">
            <v>200</v>
          </cell>
          <cell r="C9881" t="str">
            <v>000 1201 2130100590 621 000</v>
          </cell>
          <cell r="D9881">
            <v>50995.6</v>
          </cell>
          <cell r="E9881" t="str">
            <v>-</v>
          </cell>
          <cell r="F9881">
            <v>50995.6</v>
          </cell>
        </row>
        <row r="9882">
          <cell r="A9882" t="str">
            <v>Расходы</v>
          </cell>
          <cell r="B9882">
            <v>200</v>
          </cell>
          <cell r="C9882" t="str">
            <v>000 1201 2130100590 621 200</v>
          </cell>
          <cell r="D9882">
            <v>50995.6</v>
          </cell>
          <cell r="E9882" t="str">
            <v>-</v>
          </cell>
          <cell r="F9882">
            <v>50995.6</v>
          </cell>
        </row>
        <row r="9883">
          <cell r="A9883" t="str">
            <v>Безвозмездные перечисления текущего характера организациям</v>
          </cell>
          <cell r="B9883">
            <v>200</v>
          </cell>
          <cell r="C9883" t="str">
            <v>000 1201 2130100590 621 240</v>
          </cell>
          <cell r="D9883">
            <v>50995.6</v>
          </cell>
          <cell r="E9883" t="str">
            <v>-</v>
          </cell>
          <cell r="F9883">
            <v>50995.6</v>
          </cell>
        </row>
        <row r="9884">
          <cell r="A9884" t="str">
            <v>Безвозмездные перечисления текущего характера государственным (муниципальным) учреждениям</v>
          </cell>
          <cell r="B9884">
            <v>200</v>
          </cell>
          <cell r="C9884" t="str">
            <v>250 1201 2130100590 621 241</v>
          </cell>
          <cell r="D9884">
            <v>50995.6</v>
          </cell>
          <cell r="E9884" t="str">
            <v>-</v>
          </cell>
          <cell r="F9884">
            <v>50995.6</v>
          </cell>
        </row>
        <row r="9885">
          <cell r="A9885" t="str">
            <v>Государственная программа "Профилактика правонарушений и обеспечение отдельных прав граждан"</v>
          </cell>
          <cell r="B9885">
            <v>200</v>
          </cell>
          <cell r="C9885" t="str">
            <v>000 1201 2900000000 000 000</v>
          </cell>
          <cell r="D9885">
            <v>200</v>
          </cell>
          <cell r="E9885" t="str">
            <v>-</v>
          </cell>
          <cell r="F9885">
            <v>200</v>
          </cell>
        </row>
        <row r="9886">
          <cell r="A9886" t="str">
            <v>Подпрограмма "Обеспечение защиты прав потребителей"</v>
          </cell>
          <cell r="B9886">
            <v>200</v>
          </cell>
          <cell r="C9886" t="str">
            <v>000 1201 2930000000 000 000</v>
          </cell>
          <cell r="D9886">
            <v>200</v>
          </cell>
          <cell r="E9886" t="str">
            <v>-</v>
          </cell>
          <cell r="F9886">
            <v>200</v>
          </cell>
        </row>
        <row r="9887">
          <cell r="A9887" t="str">
            <v>Основное мероприятие "Правовое просвещение и информирование в сфере защиты прав потребителей"</v>
          </cell>
          <cell r="B9887">
            <v>200</v>
          </cell>
          <cell r="C9887" t="str">
            <v>000 1201 2930100000 000 000</v>
          </cell>
          <cell r="D9887">
            <v>200</v>
          </cell>
          <cell r="E9887" t="str">
            <v>-</v>
          </cell>
          <cell r="F9887">
            <v>200</v>
          </cell>
        </row>
        <row r="9888">
          <cell r="A9888" t="str">
            <v>Расходы на обеспечение деятельности (оказание услуг) государственных учреждений</v>
          </cell>
          <cell r="B9888">
            <v>200</v>
          </cell>
          <cell r="C9888" t="str">
            <v>000 1201 2930100590 000 000</v>
          </cell>
          <cell r="D9888">
            <v>200</v>
          </cell>
          <cell r="E9888" t="str">
            <v>-</v>
          </cell>
          <cell r="F9888">
            <v>200</v>
          </cell>
        </row>
        <row r="9889">
          <cell r="A9889" t="str">
            <v>Предоставление субсидий бюджетным, автономным учреждениям и иным некоммерческим организациям</v>
          </cell>
          <cell r="B9889">
            <v>200</v>
          </cell>
          <cell r="C9889" t="str">
            <v>000 1201 2930100590 600 000</v>
          </cell>
          <cell r="D9889">
            <v>200</v>
          </cell>
          <cell r="E9889" t="str">
            <v>-</v>
          </cell>
          <cell r="F9889">
            <v>200</v>
          </cell>
        </row>
        <row r="9890">
          <cell r="A9890" t="str">
            <v>Субсидии автономным учреждениям</v>
          </cell>
          <cell r="B9890">
            <v>200</v>
          </cell>
          <cell r="C9890" t="str">
            <v>000 1201 2930100590 620 000</v>
          </cell>
          <cell r="D9890">
            <v>200</v>
          </cell>
          <cell r="E9890" t="str">
            <v>-</v>
          </cell>
          <cell r="F9890">
            <v>200</v>
          </cell>
        </row>
        <row r="9891">
          <cell r="A989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891">
            <v>200</v>
          </cell>
          <cell r="C9891" t="str">
            <v>000 1201 2930100590 621 000</v>
          </cell>
          <cell r="D9891">
            <v>200</v>
          </cell>
          <cell r="E9891" t="str">
            <v>-</v>
          </cell>
          <cell r="F9891">
            <v>200</v>
          </cell>
        </row>
        <row r="9892">
          <cell r="A9892" t="str">
            <v>Расходы</v>
          </cell>
          <cell r="B9892">
            <v>200</v>
          </cell>
          <cell r="C9892" t="str">
            <v>000 1201 2930100590 621 200</v>
          </cell>
          <cell r="D9892">
            <v>200</v>
          </cell>
          <cell r="E9892" t="str">
            <v>-</v>
          </cell>
          <cell r="F9892">
            <v>200</v>
          </cell>
        </row>
        <row r="9893">
          <cell r="A9893" t="str">
            <v>Безвозмездные перечисления текущего характера организациям</v>
          </cell>
          <cell r="B9893">
            <v>200</v>
          </cell>
          <cell r="C9893" t="str">
            <v>000 1201 2930100590 621 240</v>
          </cell>
          <cell r="D9893">
            <v>200</v>
          </cell>
          <cell r="E9893" t="str">
            <v>-</v>
          </cell>
          <cell r="F9893">
            <v>200</v>
          </cell>
        </row>
        <row r="9894">
          <cell r="A9894" t="str">
            <v>Безвозмездные перечисления текущего характера государственным (муниципальным) учреждениям</v>
          </cell>
          <cell r="B9894">
            <v>200</v>
          </cell>
          <cell r="C9894" t="str">
            <v>250 1201 2930100590 621 241</v>
          </cell>
          <cell r="D9894">
            <v>200</v>
          </cell>
          <cell r="E9894" t="str">
            <v>-</v>
          </cell>
          <cell r="F9894">
            <v>200</v>
          </cell>
        </row>
        <row r="9895">
          <cell r="A9895" t="str">
            <v>Государственная программа "Реализация государственной национальной политики и профилактика экстремизма"</v>
          </cell>
          <cell r="B9895">
            <v>200</v>
          </cell>
          <cell r="C9895" t="str">
            <v>000 1201 3000000000 000 000</v>
          </cell>
          <cell r="D9895">
            <v>700</v>
          </cell>
          <cell r="E9895" t="str">
            <v>-</v>
          </cell>
          <cell r="F9895">
            <v>700</v>
          </cell>
        </row>
        <row r="9896">
          <cell r="A9896" t="str">
            <v>Подпрограмма "Гармонизация межнациональных и межконфессиональных отношений"</v>
          </cell>
          <cell r="B9896">
            <v>200</v>
          </cell>
          <cell r="C9896" t="str">
            <v>000 1201 3010000000 000 000</v>
          </cell>
          <cell r="D9896">
            <v>600</v>
          </cell>
          <cell r="E9896" t="str">
            <v>-</v>
          </cell>
          <cell r="F9896">
            <v>600</v>
          </cell>
        </row>
        <row r="9897">
          <cell r="A9897" t="str">
            <v>Основное мероприятие "Информационное обеспечение реализации государственной национальной политики"</v>
          </cell>
          <cell r="B9897">
            <v>200</v>
          </cell>
          <cell r="C9897" t="str">
            <v>000 1201 3010600000 000 000</v>
          </cell>
          <cell r="D9897">
            <v>600</v>
          </cell>
          <cell r="E9897" t="str">
            <v>-</v>
          </cell>
          <cell r="F9897">
            <v>600</v>
          </cell>
        </row>
        <row r="9898">
          <cell r="A9898" t="str">
            <v>Расходы на обеспечение деятельности (оказание услуг) государственных учреждений</v>
          </cell>
          <cell r="B9898">
            <v>200</v>
          </cell>
          <cell r="C9898" t="str">
            <v>000 1201 3010600590 000 000</v>
          </cell>
          <cell r="D9898">
            <v>600</v>
          </cell>
          <cell r="E9898" t="str">
            <v>-</v>
          </cell>
          <cell r="F9898">
            <v>600</v>
          </cell>
        </row>
        <row r="9899">
          <cell r="A9899" t="str">
            <v>Предоставление субсидий бюджетным, автономным учреждениям и иным некоммерческим организациям</v>
          </cell>
          <cell r="B9899">
            <v>200</v>
          </cell>
          <cell r="C9899" t="str">
            <v>000 1201 3010600590 600 000</v>
          </cell>
          <cell r="D9899">
            <v>600</v>
          </cell>
          <cell r="E9899" t="str">
            <v>-</v>
          </cell>
          <cell r="F9899">
            <v>600</v>
          </cell>
        </row>
        <row r="9900">
          <cell r="A9900" t="str">
            <v>Субсидии автономным учреждениям</v>
          </cell>
          <cell r="B9900">
            <v>200</v>
          </cell>
          <cell r="C9900" t="str">
            <v>000 1201 3010600590 620 000</v>
          </cell>
          <cell r="D9900">
            <v>600</v>
          </cell>
          <cell r="E9900" t="str">
            <v>-</v>
          </cell>
          <cell r="F9900">
            <v>600</v>
          </cell>
        </row>
        <row r="9901">
          <cell r="A9901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901">
            <v>200</v>
          </cell>
          <cell r="C9901" t="str">
            <v>000 1201 3010600590 621 000</v>
          </cell>
          <cell r="D9901">
            <v>600</v>
          </cell>
          <cell r="E9901" t="str">
            <v>-</v>
          </cell>
          <cell r="F9901">
            <v>600</v>
          </cell>
        </row>
        <row r="9902">
          <cell r="A9902" t="str">
            <v>Расходы</v>
          </cell>
          <cell r="B9902">
            <v>200</v>
          </cell>
          <cell r="C9902" t="str">
            <v>000 1201 3010600590 621 200</v>
          </cell>
          <cell r="D9902">
            <v>600</v>
          </cell>
          <cell r="E9902" t="str">
            <v>-</v>
          </cell>
          <cell r="F9902">
            <v>600</v>
          </cell>
        </row>
        <row r="9903">
          <cell r="A9903" t="str">
            <v>Безвозмездные перечисления текущего характера организациям</v>
          </cell>
          <cell r="B9903">
            <v>200</v>
          </cell>
          <cell r="C9903" t="str">
            <v>000 1201 3010600590 621 240</v>
          </cell>
          <cell r="D9903">
            <v>600</v>
          </cell>
          <cell r="E9903" t="str">
            <v>-</v>
          </cell>
          <cell r="F9903">
            <v>600</v>
          </cell>
        </row>
        <row r="9904">
          <cell r="A9904" t="str">
            <v>Безвозмездные перечисления текущего характера государственным (муниципальным) учреждениям</v>
          </cell>
          <cell r="B9904">
            <v>200</v>
          </cell>
          <cell r="C9904" t="str">
            <v>250 1201 3010600590 621 241</v>
          </cell>
          <cell r="D9904">
            <v>600</v>
          </cell>
          <cell r="E9904" t="str">
            <v>-</v>
          </cell>
          <cell r="F9904">
            <v>600</v>
          </cell>
        </row>
        <row r="9905">
          <cell r="A9905" t="str">
            <v>Подпрограмма "Профилактика экстремизма, обеспечение гражданского единства"</v>
          </cell>
          <cell r="B9905">
            <v>200</v>
          </cell>
          <cell r="C9905" t="str">
            <v>000 1201 3020000000 000 000</v>
          </cell>
          <cell r="D9905">
            <v>100</v>
          </cell>
          <cell r="E9905" t="str">
            <v>-</v>
          </cell>
          <cell r="F9905">
            <v>100</v>
          </cell>
        </row>
        <row r="9906">
          <cell r="A9906" t="str">
            <v>Основное мероприятие "Информационное обеспечение реализации мероприятий по профилактике экстремизма"</v>
          </cell>
          <cell r="B9906">
            <v>200</v>
          </cell>
          <cell r="C9906" t="str">
            <v>000 1201 3020600000 000 000</v>
          </cell>
          <cell r="D9906">
            <v>100</v>
          </cell>
          <cell r="E9906" t="str">
            <v>-</v>
          </cell>
          <cell r="F9906">
            <v>100</v>
          </cell>
        </row>
        <row r="9907">
          <cell r="A9907" t="str">
            <v>Расходы на обеспечение деятельности (оказание услуг) государственных учреждений</v>
          </cell>
          <cell r="B9907">
            <v>200</v>
          </cell>
          <cell r="C9907" t="str">
            <v>000 1201 3020600590 000 000</v>
          </cell>
          <cell r="D9907">
            <v>100</v>
          </cell>
          <cell r="E9907" t="str">
            <v>-</v>
          </cell>
          <cell r="F9907">
            <v>100</v>
          </cell>
        </row>
        <row r="9908">
          <cell r="A9908" t="str">
            <v>Предоставление субсидий бюджетным, автономным учреждениям и иным некоммерческим организациям</v>
          </cell>
          <cell r="B9908">
            <v>200</v>
          </cell>
          <cell r="C9908" t="str">
            <v>000 1201 3020600590 600 000</v>
          </cell>
          <cell r="D9908">
            <v>100</v>
          </cell>
          <cell r="E9908" t="str">
            <v>-</v>
          </cell>
          <cell r="F9908">
            <v>100</v>
          </cell>
        </row>
        <row r="9909">
          <cell r="A9909" t="str">
            <v>Субсидии автономным учреждениям</v>
          </cell>
          <cell r="B9909">
            <v>200</v>
          </cell>
          <cell r="C9909" t="str">
            <v>000 1201 3020600590 620 000</v>
          </cell>
          <cell r="D9909">
            <v>100</v>
          </cell>
          <cell r="E9909" t="str">
            <v>-</v>
          </cell>
          <cell r="F9909">
            <v>100</v>
          </cell>
        </row>
        <row r="9910">
          <cell r="A9910" t="str">
            <v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910">
            <v>200</v>
          </cell>
          <cell r="C9910" t="str">
            <v>000 1201 3020600590 621 000</v>
          </cell>
          <cell r="D9910">
            <v>100</v>
          </cell>
          <cell r="E9910" t="str">
            <v>-</v>
          </cell>
          <cell r="F9910">
            <v>100</v>
          </cell>
        </row>
        <row r="9911">
          <cell r="A9911" t="str">
            <v>Расходы</v>
          </cell>
          <cell r="B9911">
            <v>200</v>
          </cell>
          <cell r="C9911" t="str">
            <v>000 1201 3020600590 621 200</v>
          </cell>
          <cell r="D9911">
            <v>100</v>
          </cell>
          <cell r="E9911" t="str">
            <v>-</v>
          </cell>
          <cell r="F9911">
            <v>100</v>
          </cell>
        </row>
        <row r="9912">
          <cell r="A9912" t="str">
            <v>Безвозмездные перечисления текущего характера организациям</v>
          </cell>
          <cell r="B9912">
            <v>200</v>
          </cell>
          <cell r="C9912" t="str">
            <v>000 1201 3020600590 621 240</v>
          </cell>
          <cell r="D9912">
            <v>100</v>
          </cell>
          <cell r="E9912" t="str">
            <v>-</v>
          </cell>
          <cell r="F9912">
            <v>100</v>
          </cell>
        </row>
        <row r="9913">
          <cell r="A9913" t="str">
            <v>Безвозмездные перечисления текущего характера государственным (муниципальным) учреждениям</v>
          </cell>
          <cell r="B9913">
            <v>200</v>
          </cell>
          <cell r="C9913" t="str">
            <v>250 1201 3020600590 621 241</v>
          </cell>
          <cell r="D9913">
            <v>100</v>
          </cell>
          <cell r="E9913" t="str">
            <v>-</v>
          </cell>
          <cell r="F9913">
            <v>100</v>
          </cell>
        </row>
        <row r="9914">
          <cell r="A9914" t="str">
            <v>Периодическая печать и издательства</v>
          </cell>
          <cell r="B9914">
            <v>200</v>
          </cell>
          <cell r="C9914" t="str">
            <v>000 1202 0000000000 000 000</v>
          </cell>
          <cell r="D9914">
            <v>22905.9</v>
          </cell>
          <cell r="E9914">
            <v>646.83824000000004</v>
          </cell>
          <cell r="F9914">
            <v>22259.061760000001</v>
          </cell>
        </row>
        <row r="9915">
          <cell r="A9915" t="str">
            <v>Государственная программа "Развитие гражданского общества"</v>
          </cell>
          <cell r="B9915">
            <v>200</v>
          </cell>
          <cell r="C9915" t="str">
            <v>000 1202 2100000000 000 000</v>
          </cell>
          <cell r="D9915">
            <v>22905.9</v>
          </cell>
          <cell r="E9915">
            <v>646.83824000000004</v>
          </cell>
          <cell r="F9915">
            <v>22259.061760000001</v>
          </cell>
        </row>
        <row r="9916">
          <cell r="A9916" t="str">
            <v>Подпрограмма "Создание условий для развития гражданских инициатив"</v>
          </cell>
          <cell r="B9916">
            <v>200</v>
          </cell>
          <cell r="C9916" t="str">
            <v>000 1202 2110000000 000 000</v>
          </cell>
          <cell r="D9916">
            <v>22905.9</v>
          </cell>
          <cell r="E9916">
            <v>646.83824000000004</v>
          </cell>
          <cell r="F9916">
            <v>22259.061760000001</v>
          </cell>
        </row>
        <row r="9917">
          <cell r="A9917" t="str">
            <v>Основное мероприятие "Развитие гражданских инициатив"</v>
          </cell>
          <cell r="B9917">
            <v>200</v>
          </cell>
          <cell r="C9917" t="str">
            <v>000 1202 2110200000 000 000</v>
          </cell>
          <cell r="D9917">
            <v>22905.9</v>
          </cell>
          <cell r="E9917">
            <v>646.83824000000004</v>
          </cell>
          <cell r="F9917">
            <v>22259.061760000001</v>
          </cell>
        </row>
        <row r="9918">
          <cell r="A9918" t="str">
            <v>Расходы на обеспечение деятельности (оказание услуг) государственных учреждений</v>
          </cell>
          <cell r="B9918">
            <v>200</v>
          </cell>
          <cell r="C9918" t="str">
            <v>000 1202 2110200590 000 000</v>
          </cell>
          <cell r="D9918">
            <v>22905.9</v>
          </cell>
          <cell r="E9918">
            <v>646.83824000000004</v>
          </cell>
          <cell r="F9918">
            <v>22259.061760000001</v>
          </cell>
        </row>
        <row r="9919">
          <cell r="A9919" t="str">
            <v>Предоставление субсидий бюджетным, автономным учреждениям и иным некоммерческим организациям</v>
          </cell>
          <cell r="B9919">
            <v>200</v>
          </cell>
          <cell r="C9919" t="str">
            <v>000 1202 2110200590 600 000</v>
          </cell>
          <cell r="D9919">
            <v>22905.9</v>
          </cell>
          <cell r="E9919">
            <v>646.83824000000004</v>
          </cell>
          <cell r="F9919">
            <v>22259.061760000001</v>
          </cell>
        </row>
        <row r="9920">
          <cell r="A9920" t="str">
            <v>Субсидии бюджетным учреждениям</v>
          </cell>
          <cell r="B9920">
            <v>200</v>
          </cell>
          <cell r="C9920" t="str">
            <v>000 1202 2110200590 610 000</v>
          </cell>
          <cell r="D9920">
            <v>22905.9</v>
          </cell>
          <cell r="E9920">
            <v>646.83824000000004</v>
          </cell>
          <cell r="F9920">
            <v>22259.061760000001</v>
          </cell>
        </row>
        <row r="9921">
          <cell r="A9921" t="str">
            <v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v>
          </cell>
          <cell r="B9921">
            <v>200</v>
          </cell>
          <cell r="C9921" t="str">
            <v>000 1202 2110200590 611 000</v>
          </cell>
          <cell r="D9921">
            <v>22905.9</v>
          </cell>
          <cell r="E9921">
            <v>646.83824000000004</v>
          </cell>
          <cell r="F9921">
            <v>22259.061760000001</v>
          </cell>
        </row>
        <row r="9922">
          <cell r="A9922" t="str">
            <v>Расходы</v>
          </cell>
          <cell r="B9922">
            <v>200</v>
          </cell>
          <cell r="C9922" t="str">
            <v>000 1202 2110200590 611 200</v>
          </cell>
          <cell r="D9922">
            <v>22905.9</v>
          </cell>
          <cell r="E9922">
            <v>646.83824000000004</v>
          </cell>
          <cell r="F9922">
            <v>22259.061760000001</v>
          </cell>
        </row>
        <row r="9923">
          <cell r="A9923" t="str">
            <v>Безвозмездные перечисления текущего характера организациям</v>
          </cell>
          <cell r="B9923">
            <v>200</v>
          </cell>
          <cell r="C9923" t="str">
            <v>000 1202 2110200590 611 240</v>
          </cell>
          <cell r="D9923">
            <v>22905.9</v>
          </cell>
          <cell r="E9923">
            <v>646.83824000000004</v>
          </cell>
          <cell r="F9923">
            <v>22259.061760000001</v>
          </cell>
        </row>
        <row r="9924">
          <cell r="A9924" t="str">
            <v>Безвозмездные перечисления текущего характера государственным (муниципальным) учреждениям</v>
          </cell>
          <cell r="B9924">
            <v>200</v>
          </cell>
          <cell r="C9924" t="str">
            <v>250 1202 2110200590 611 241</v>
          </cell>
          <cell r="D9924">
            <v>22905.9</v>
          </cell>
          <cell r="E9924">
            <v>646.83824000000004</v>
          </cell>
          <cell r="F9924">
            <v>22259.061760000001</v>
          </cell>
        </row>
        <row r="9925">
          <cell r="A9925" t="str">
            <v>Другие вопросы в области средств массовой информации</v>
          </cell>
          <cell r="B9925">
            <v>200</v>
          </cell>
          <cell r="C9925" t="str">
            <v>000 1204 0000000000 000 000</v>
          </cell>
          <cell r="D9925">
            <v>309643.40000000002</v>
          </cell>
          <cell r="E9925">
            <v>2592.0189799999998</v>
          </cell>
          <cell r="F9925">
            <v>307051.38101999997</v>
          </cell>
        </row>
        <row r="9926">
          <cell r="A9926" t="str">
            <v>Государственная программа "Поддержка занятости населения"</v>
          </cell>
          <cell r="B9926">
            <v>200</v>
          </cell>
          <cell r="C9926" t="str">
            <v>000 1204 0700000000 000 000</v>
          </cell>
          <cell r="D9926">
            <v>1400</v>
          </cell>
          <cell r="E9926" t="str">
            <v>-</v>
          </cell>
          <cell r="F9926">
            <v>1400</v>
          </cell>
        </row>
        <row r="9927">
          <cell r="A9927" t="str">
            <v>Подпрограмма "Содействие трудоустройству граждан"</v>
          </cell>
          <cell r="B9927">
            <v>200</v>
          </cell>
          <cell r="C9927" t="str">
            <v>000 1204 0710000000 000 000</v>
          </cell>
          <cell r="D9927">
            <v>1400</v>
          </cell>
          <cell r="E9927" t="str">
            <v>-</v>
          </cell>
          <cell r="F9927">
            <v>1400</v>
          </cell>
        </row>
        <row r="9928">
          <cell r="A9928" t="str">
            <v>Региональный проект "Содействие занятости женщин – создание условий дошкольного образования для детей в возрасте до трех лет"</v>
          </cell>
          <cell r="B9928">
            <v>200</v>
          </cell>
          <cell r="C9928" t="str">
            <v>000 1204 071P200000 000 000</v>
          </cell>
          <cell r="D9928">
            <v>1400</v>
          </cell>
          <cell r="E9928" t="str">
            <v>-</v>
          </cell>
          <cell r="F9928">
            <v>1400</v>
          </cell>
        </row>
        <row r="9929">
          <cell r="A9929" t="str">
            <v>Реализация мероприятий</v>
          </cell>
          <cell r="B9929">
            <v>200</v>
          </cell>
          <cell r="C9929" t="str">
            <v>000 1204 071P299990 000 000</v>
          </cell>
          <cell r="D9929">
            <v>1400</v>
          </cell>
          <cell r="E9929" t="str">
            <v>-</v>
          </cell>
          <cell r="F9929">
            <v>1400</v>
          </cell>
        </row>
        <row r="9930">
          <cell r="A9930" t="str">
            <v>Закупка товаров, работ и услуг для обеспечения государственных (муниципальных) нужд</v>
          </cell>
          <cell r="B9930">
            <v>200</v>
          </cell>
          <cell r="C9930" t="str">
            <v>000 1204 071P299990 200 000</v>
          </cell>
          <cell r="D9930">
            <v>1400</v>
          </cell>
          <cell r="E9930" t="str">
            <v>-</v>
          </cell>
          <cell r="F9930">
            <v>1400</v>
          </cell>
        </row>
        <row r="9931">
          <cell r="A9931" t="str">
            <v>Иные закупки товаров, работ и услуг для обеспечения государственных (муниципальных) нужд</v>
          </cell>
          <cell r="B9931">
            <v>200</v>
          </cell>
          <cell r="C9931" t="str">
            <v>000 1204 071P299990 240 000</v>
          </cell>
          <cell r="D9931">
            <v>1400</v>
          </cell>
          <cell r="E9931" t="str">
            <v>-</v>
          </cell>
          <cell r="F9931">
            <v>1400</v>
          </cell>
        </row>
        <row r="9932">
          <cell r="A9932" t="str">
            <v>Прочая закупка товаров, работ и услуг</v>
          </cell>
          <cell r="B9932">
            <v>200</v>
          </cell>
          <cell r="C9932" t="str">
            <v>000 1204 071P299990 244 000</v>
          </cell>
          <cell r="D9932">
            <v>1400</v>
          </cell>
          <cell r="E9932" t="str">
            <v>-</v>
          </cell>
          <cell r="F9932">
            <v>1400</v>
          </cell>
        </row>
        <row r="9933">
          <cell r="A9933" t="str">
            <v>Расходы</v>
          </cell>
          <cell r="B9933">
            <v>200</v>
          </cell>
          <cell r="C9933" t="str">
            <v>000 1204 071P299990 244 200</v>
          </cell>
          <cell r="D9933">
            <v>1400</v>
          </cell>
          <cell r="E9933" t="str">
            <v>-</v>
          </cell>
          <cell r="F9933">
            <v>1400</v>
          </cell>
        </row>
        <row r="9934">
          <cell r="A9934" t="str">
            <v>Оплата работ, услуг</v>
          </cell>
          <cell r="B9934">
            <v>200</v>
          </cell>
          <cell r="C9934" t="str">
            <v>000 1204 071P299990 244 220</v>
          </cell>
          <cell r="D9934">
            <v>1400</v>
          </cell>
          <cell r="E9934" t="str">
            <v>-</v>
          </cell>
          <cell r="F9934">
            <v>1400</v>
          </cell>
        </row>
        <row r="9935">
          <cell r="A9935" t="str">
            <v>Прочие работы, услуги</v>
          </cell>
          <cell r="B9935">
            <v>200</v>
          </cell>
          <cell r="C9935" t="str">
            <v>250 1204 071P299990 244 226</v>
          </cell>
          <cell r="D9935">
            <v>1400</v>
          </cell>
          <cell r="E9935" t="str">
            <v>-</v>
          </cell>
          <cell r="F9935">
            <v>1400</v>
          </cell>
        </row>
        <row r="9936">
          <cell r="A9936" t="str">
            <v>Государственная программа "Устойчивое развитие коренных малочисленных народов Севера"</v>
          </cell>
          <cell r="B9936">
            <v>200</v>
          </cell>
          <cell r="C9936" t="str">
            <v>000 1204 1000000000 000 000</v>
          </cell>
          <cell r="D9936">
            <v>1880</v>
          </cell>
          <cell r="E9936" t="str">
            <v>-</v>
          </cell>
          <cell r="F9936">
            <v>1880</v>
          </cell>
        </row>
        <row r="9937">
          <cell r="A9937" t="str">
            <v>Подпрограмма "Содействие развитию традиционной культуры, фольклора и национальных ремесел, повышение уровня жизни и образования коренных малочисленных народов Севера"</v>
          </cell>
          <cell r="B9937">
            <v>200</v>
          </cell>
          <cell r="C9937" t="str">
            <v>000 1204 1020000000 000 000</v>
          </cell>
          <cell r="D9937">
            <v>1880</v>
          </cell>
          <cell r="E9937" t="str">
            <v>-</v>
          </cell>
          <cell r="F9937">
            <v>1880</v>
          </cell>
        </row>
        <row r="9938">
          <cell r="A9938" t="str">
            <v>Основное мероприятие "Гранты и премии в сфере сохранения, развития, популяризации традиционной культуры, фольклора, традиций, языка, национальных промыслов и ремесел"</v>
          </cell>
          <cell r="B9938">
            <v>200</v>
          </cell>
          <cell r="C9938" t="str">
            <v>000 1204 1020400000 000 000</v>
          </cell>
          <cell r="D9938">
            <v>350</v>
          </cell>
          <cell r="E9938" t="str">
            <v>-</v>
          </cell>
          <cell r="F9938">
            <v>350</v>
          </cell>
        </row>
        <row r="9939">
          <cell r="A9939" t="str">
            <v>Реализация мероприятий</v>
          </cell>
          <cell r="B9939">
            <v>200</v>
          </cell>
          <cell r="C9939" t="str">
            <v>000 1204 1020499990 000 000</v>
          </cell>
          <cell r="D9939">
            <v>350</v>
          </cell>
          <cell r="E9939" t="str">
            <v>-</v>
          </cell>
          <cell r="F9939">
            <v>350</v>
          </cell>
        </row>
        <row r="9940">
          <cell r="A9940" t="str">
            <v>Социальное обеспечение и иные выплаты населению</v>
          </cell>
          <cell r="B9940">
            <v>200</v>
          </cell>
          <cell r="C9940" t="str">
            <v>000 1204 1020499990 300 000</v>
          </cell>
          <cell r="D9940">
            <v>350</v>
          </cell>
          <cell r="E9940" t="str">
            <v>-</v>
          </cell>
          <cell r="F9940">
            <v>350</v>
          </cell>
        </row>
        <row r="9941">
          <cell r="A9941" t="str">
            <v>Премии и гранты</v>
          </cell>
          <cell r="B9941">
            <v>200</v>
          </cell>
          <cell r="C9941" t="str">
            <v>000 1204 1020499990 350 000</v>
          </cell>
          <cell r="D9941">
            <v>350</v>
          </cell>
          <cell r="E9941" t="str">
            <v>-</v>
          </cell>
          <cell r="F9941">
            <v>350</v>
          </cell>
        </row>
        <row r="9942">
          <cell r="A9942" t="str">
            <v>Расходы</v>
          </cell>
          <cell r="B9942">
            <v>200</v>
          </cell>
          <cell r="C9942" t="str">
            <v>000 1204 1020499990 350 200</v>
          </cell>
          <cell r="D9942">
            <v>350</v>
          </cell>
          <cell r="E9942" t="str">
            <v>-</v>
          </cell>
          <cell r="F9942">
            <v>350</v>
          </cell>
        </row>
        <row r="9943">
          <cell r="A9943" t="str">
            <v>Прочие расходы</v>
          </cell>
          <cell r="B9943">
            <v>200</v>
          </cell>
          <cell r="C9943" t="str">
            <v>000 1204 1020499990 350 290</v>
          </cell>
          <cell r="D9943">
            <v>350</v>
          </cell>
          <cell r="E9943" t="str">
            <v>-</v>
          </cell>
          <cell r="F9943">
            <v>350</v>
          </cell>
        </row>
        <row r="9944">
          <cell r="A9944" t="str">
            <v>Иные выплаты текущего характера физическим лицам</v>
          </cell>
          <cell r="B9944">
            <v>200</v>
          </cell>
          <cell r="C9944" t="str">
            <v>250 1204 1020499990 350 296</v>
          </cell>
          <cell r="D9944">
            <v>350</v>
          </cell>
          <cell r="E9944" t="str">
            <v>-</v>
          </cell>
          <cell r="F9944">
            <v>350</v>
          </cell>
        </row>
        <row r="9945">
          <cell r="A9945" t="str">
            <v>Основное мероприятие "Организация,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них"</v>
          </cell>
          <cell r="B9945">
            <v>200</v>
          </cell>
          <cell r="C9945" t="str">
            <v>000 1204 1020500000 000 000</v>
          </cell>
          <cell r="D9945">
            <v>1530</v>
          </cell>
          <cell r="E9945" t="str">
            <v>-</v>
          </cell>
          <cell r="F9945">
            <v>1530</v>
          </cell>
        </row>
        <row r="9946">
          <cell r="A9946" t="str">
            <v>Реализация мероприятий</v>
          </cell>
          <cell r="B9946">
            <v>200</v>
          </cell>
          <cell r="C9946" t="str">
            <v>000 1204 1020599990 000 000</v>
          </cell>
          <cell r="D9946">
            <v>1530</v>
          </cell>
          <cell r="E9946" t="str">
            <v>-</v>
          </cell>
          <cell r="F9946">
            <v>1530</v>
          </cell>
        </row>
        <row r="9947">
          <cell r="A9947" t="str">
            <v>Закупка товаров, работ и услуг для обеспечения государственных (муниципальных) нужд</v>
          </cell>
          <cell r="B9947">
            <v>200</v>
          </cell>
          <cell r="C9947" t="str">
            <v>000 1204 1020599990 200 000</v>
          </cell>
          <cell r="D9947">
            <v>1530</v>
          </cell>
          <cell r="E9947" t="str">
            <v>-</v>
          </cell>
          <cell r="F9947">
            <v>1530</v>
          </cell>
        </row>
        <row r="9948">
          <cell r="A9948" t="str">
            <v>Иные закупки товаров, работ и услуг для обеспечения государственных (муниципальных) нужд</v>
          </cell>
          <cell r="B9948">
            <v>200</v>
          </cell>
          <cell r="C9948" t="str">
            <v>000 1204 1020599990 240 000</v>
          </cell>
          <cell r="D9948">
            <v>1530</v>
          </cell>
          <cell r="E9948" t="str">
            <v>-</v>
          </cell>
          <cell r="F9948">
            <v>1530</v>
          </cell>
        </row>
        <row r="9949">
          <cell r="A9949" t="str">
            <v>Прочая закупка товаров, работ и услуг</v>
          </cell>
          <cell r="B9949">
            <v>200</v>
          </cell>
          <cell r="C9949" t="str">
            <v>000 1204 1020599990 244 000</v>
          </cell>
          <cell r="D9949">
            <v>1530</v>
          </cell>
          <cell r="E9949" t="str">
            <v>-</v>
          </cell>
          <cell r="F9949">
            <v>1530</v>
          </cell>
        </row>
        <row r="9950">
          <cell r="A9950" t="str">
            <v>Расходы</v>
          </cell>
          <cell r="B9950">
            <v>200</v>
          </cell>
          <cell r="C9950" t="str">
            <v>000 1204 1020599990 244 200</v>
          </cell>
          <cell r="D9950">
            <v>1530</v>
          </cell>
          <cell r="E9950" t="str">
            <v>-</v>
          </cell>
          <cell r="F9950">
            <v>1530</v>
          </cell>
        </row>
        <row r="9951">
          <cell r="A9951" t="str">
            <v>Оплата работ, услуг</v>
          </cell>
          <cell r="B9951">
            <v>200</v>
          </cell>
          <cell r="C9951" t="str">
            <v>000 1204 1020599990 244 220</v>
          </cell>
          <cell r="D9951">
            <v>1530</v>
          </cell>
          <cell r="E9951" t="str">
            <v>-</v>
          </cell>
          <cell r="F9951">
            <v>1530</v>
          </cell>
        </row>
        <row r="9952">
          <cell r="A9952" t="str">
            <v>Прочие работы, услуги</v>
          </cell>
          <cell r="B9952">
            <v>200</v>
          </cell>
          <cell r="C9952" t="str">
            <v>250 1204 1020599990 244 226</v>
          </cell>
          <cell r="D9952">
            <v>1530</v>
          </cell>
          <cell r="E9952" t="str">
            <v>-</v>
          </cell>
          <cell r="F9952">
            <v>1530</v>
          </cell>
        </row>
        <row r="9953">
          <cell r="A9953" t="str">
            <v>Государственная программа "Развитие гражданского общества"</v>
          </cell>
          <cell r="B9953">
            <v>200</v>
          </cell>
          <cell r="C9953" t="str">
            <v>000 1204 2100000000 000 000</v>
          </cell>
          <cell r="D9953">
            <v>306363.40000000002</v>
          </cell>
          <cell r="E9953">
            <v>2592.0189799999998</v>
          </cell>
          <cell r="F9953">
            <v>303771.38101999997</v>
          </cell>
        </row>
        <row r="9954">
          <cell r="A9954" t="str">
            <v>Подпрограмма "Обеспечение доступа граждан к информации о социально значимых мероприятиях Ханты-Мансийского автономного округа – Югры"</v>
          </cell>
          <cell r="B9954">
            <v>200</v>
          </cell>
          <cell r="C9954" t="str">
            <v>000 1204 2130000000 000 000</v>
          </cell>
          <cell r="D9954">
            <v>194506.3</v>
          </cell>
          <cell r="E9954" t="str">
            <v>-</v>
          </cell>
          <cell r="F9954">
            <v>194506.3</v>
          </cell>
        </row>
        <row r="9955">
          <cell r="A9955" t="str">
            <v>Основное мероприятие "Обеспечение открытости органов власти"</v>
          </cell>
          <cell r="B9955">
            <v>200</v>
          </cell>
          <cell r="C9955" t="str">
            <v>000 1204 2130100000 000 000</v>
          </cell>
          <cell r="D9955">
            <v>99172.6</v>
          </cell>
          <cell r="E9955" t="str">
            <v>-</v>
          </cell>
          <cell r="F9955">
            <v>99172.6</v>
          </cell>
        </row>
        <row r="9956">
          <cell r="A9956" t="str">
            <v>Реализация мероприятий</v>
          </cell>
          <cell r="B9956">
            <v>200</v>
          </cell>
          <cell r="C9956" t="str">
            <v>000 1204 2130199990 000 000</v>
          </cell>
          <cell r="D9956">
            <v>99172.6</v>
          </cell>
          <cell r="E9956" t="str">
            <v>-</v>
          </cell>
          <cell r="F9956">
            <v>99172.6</v>
          </cell>
        </row>
        <row r="9957">
          <cell r="A9957" t="str">
            <v>Закупка товаров, работ и услуг для обеспечения государственных (муниципальных) нужд</v>
          </cell>
          <cell r="B9957">
            <v>200</v>
          </cell>
          <cell r="C9957" t="str">
            <v>000 1204 2130199990 200 000</v>
          </cell>
          <cell r="D9957">
            <v>99172.6</v>
          </cell>
          <cell r="E9957" t="str">
            <v>-</v>
          </cell>
          <cell r="F9957">
            <v>99172.6</v>
          </cell>
        </row>
        <row r="9958">
          <cell r="A9958" t="str">
            <v>Иные закупки товаров, работ и услуг для обеспечения государственных (муниципальных) нужд</v>
          </cell>
          <cell r="B9958">
            <v>200</v>
          </cell>
          <cell r="C9958" t="str">
            <v>000 1204 2130199990 240 000</v>
          </cell>
          <cell r="D9958">
            <v>99172.6</v>
          </cell>
          <cell r="E9958" t="str">
            <v>-</v>
          </cell>
          <cell r="F9958">
            <v>99172.6</v>
          </cell>
        </row>
        <row r="9959">
          <cell r="A9959" t="str">
            <v>Прочая закупка товаров, работ и услуг</v>
          </cell>
          <cell r="B9959">
            <v>200</v>
          </cell>
          <cell r="C9959" t="str">
            <v>000 1204 2130199990 244 000</v>
          </cell>
          <cell r="D9959">
            <v>99172.6</v>
          </cell>
          <cell r="E9959" t="str">
            <v>-</v>
          </cell>
          <cell r="F9959">
            <v>99172.6</v>
          </cell>
        </row>
        <row r="9960">
          <cell r="A9960" t="str">
            <v>Расходы</v>
          </cell>
          <cell r="B9960">
            <v>200</v>
          </cell>
          <cell r="C9960" t="str">
            <v>000 1204 2130199990 244 200</v>
          </cell>
          <cell r="D9960">
            <v>99172.6</v>
          </cell>
          <cell r="E9960" t="str">
            <v>-</v>
          </cell>
          <cell r="F9960">
            <v>99172.6</v>
          </cell>
        </row>
        <row r="9961">
          <cell r="A9961" t="str">
            <v>Оплата работ, услуг</v>
          </cell>
          <cell r="B9961">
            <v>200</v>
          </cell>
          <cell r="C9961" t="str">
            <v>000 1204 2130199990 244 220</v>
          </cell>
          <cell r="D9961">
            <v>99172.6</v>
          </cell>
          <cell r="E9961" t="str">
            <v>-</v>
          </cell>
          <cell r="F9961">
            <v>99172.6</v>
          </cell>
        </row>
        <row r="9962">
          <cell r="A9962" t="str">
            <v>Прочие работы, услуги</v>
          </cell>
          <cell r="B9962">
            <v>200</v>
          </cell>
          <cell r="C9962" t="str">
            <v>250 1204 2130199990 244 226</v>
          </cell>
          <cell r="D9962">
            <v>99172.6</v>
          </cell>
          <cell r="E9962" t="str">
            <v>-</v>
          </cell>
          <cell r="F9962">
            <v>99172.6</v>
          </cell>
        </row>
        <row r="9963">
          <cell r="A9963" t="str">
            <v>Основное мероприятие "Поддержка социально значимых проектов средств массовой информации"</v>
          </cell>
          <cell r="B9963">
            <v>200</v>
          </cell>
          <cell r="C9963" t="str">
            <v>000 1204 2130200000 000 000</v>
          </cell>
          <cell r="D9963">
            <v>95333.7</v>
          </cell>
          <cell r="E9963" t="str">
            <v>-</v>
          </cell>
          <cell r="F9963">
            <v>95333.7</v>
          </cell>
        </row>
        <row r="9964">
          <cell r="A9964" t="str">
            <v>Закупка работ (услуг) по информационному освещению деятельности органов государственной власти Ханты-Мансийского автономного округа – Югры и поддержка средств массовой информации</v>
          </cell>
          <cell r="B9964">
            <v>200</v>
          </cell>
          <cell r="C9964" t="str">
            <v>000 1204 2130298700 000 000</v>
          </cell>
          <cell r="D9964">
            <v>95333.7</v>
          </cell>
          <cell r="E9964" t="str">
            <v>-</v>
          </cell>
          <cell r="F9964">
            <v>95333.7</v>
          </cell>
        </row>
        <row r="9965">
          <cell r="A9965" t="str">
            <v>Иные бюджетные ассигнования</v>
          </cell>
          <cell r="B9965">
            <v>200</v>
          </cell>
          <cell r="C9965" t="str">
            <v>000 1204 2130298700 800 000</v>
          </cell>
          <cell r="D9965">
            <v>95333.7</v>
          </cell>
          <cell r="E9965" t="str">
            <v>-</v>
          </cell>
          <cell r="F9965">
            <v>95333.7</v>
          </cell>
        </row>
        <row r="9966">
          <cell r="A9966" t="str">
            <v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v>
          </cell>
          <cell r="B9966">
            <v>200</v>
          </cell>
          <cell r="C9966" t="str">
            <v>000 1204 2130298700 810 000</v>
          </cell>
          <cell r="D9966">
            <v>95333.7</v>
          </cell>
          <cell r="E9966" t="str">
            <v>-</v>
          </cell>
          <cell r="F9966">
            <v>95333.7</v>
          </cell>
        </row>
        <row r="9967">
          <cell r="A9967" t="str">
            <v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v>
          </cell>
          <cell r="B9967">
            <v>200</v>
          </cell>
          <cell r="C9967" t="str">
            <v>000 1204 2130298700 811 000</v>
          </cell>
          <cell r="D9967">
            <v>84161.9</v>
          </cell>
          <cell r="E9967" t="str">
            <v>-</v>
          </cell>
          <cell r="F9967">
            <v>84161.9</v>
          </cell>
        </row>
        <row r="9968">
          <cell r="A9968" t="str">
            <v>Расходы</v>
          </cell>
          <cell r="B9968">
            <v>200</v>
          </cell>
          <cell r="C9968" t="str">
            <v>000 1204 2130298700 811 200</v>
          </cell>
          <cell r="D9968">
            <v>84161.9</v>
          </cell>
          <cell r="E9968" t="str">
            <v>-</v>
          </cell>
          <cell r="F9968">
            <v>84161.9</v>
          </cell>
        </row>
        <row r="9969">
          <cell r="A9969" t="str">
            <v>Безвозмездные перечисления текущего характера организациям</v>
          </cell>
          <cell r="B9969">
            <v>200</v>
          </cell>
          <cell r="C9969" t="str">
            <v>000 1204 2130298700 811 240</v>
          </cell>
          <cell r="D9969">
            <v>84161.9</v>
          </cell>
          <cell r="E9969" t="str">
            <v>-</v>
          </cell>
          <cell r="F9969">
            <v>84161.9</v>
          </cell>
        </row>
        <row r="9970">
          <cell r="A9970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9970">
            <v>200</v>
          </cell>
          <cell r="C9970" t="str">
            <v>250 1204 2130298700 811 245</v>
          </cell>
          <cell r="D9970">
            <v>84161.9</v>
          </cell>
          <cell r="E9970" t="str">
            <v>-</v>
          </cell>
          <cell r="F9970">
            <v>84161.9</v>
          </cell>
        </row>
        <row r="9971">
          <cell r="A9971" t="str">
            <v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v>
          </cell>
          <cell r="B9971">
            <v>200</v>
          </cell>
          <cell r="C9971" t="str">
            <v>000 1204 2130298700 813 000</v>
          </cell>
          <cell r="D9971">
            <v>11171.8</v>
          </cell>
          <cell r="E9971" t="str">
            <v>-</v>
          </cell>
          <cell r="F9971">
            <v>11171.8</v>
          </cell>
        </row>
        <row r="9972">
          <cell r="A9972" t="str">
            <v>Расходы</v>
          </cell>
          <cell r="B9972">
            <v>200</v>
          </cell>
          <cell r="C9972" t="str">
            <v>000 1204 2130298700 813 200</v>
          </cell>
          <cell r="D9972">
            <v>11171.8</v>
          </cell>
          <cell r="E9972" t="str">
            <v>-</v>
          </cell>
          <cell r="F9972">
            <v>11171.8</v>
          </cell>
        </row>
        <row r="9973">
          <cell r="A9973" t="str">
            <v>Безвозмездные перечисления текущего характера организациям</v>
          </cell>
          <cell r="B9973">
            <v>200</v>
          </cell>
          <cell r="C9973" t="str">
            <v>000 1204 2130298700 813 240</v>
          </cell>
          <cell r="D9973">
            <v>11171.8</v>
          </cell>
          <cell r="E9973" t="str">
            <v>-</v>
          </cell>
          <cell r="F9973">
            <v>11171.8</v>
          </cell>
        </row>
        <row r="9974">
          <cell r="A9974" t="str">
            <v>Безвозмездные перечисления иным нефинансовым организациям (за исключением нефинансовых организаций государственного сектора) на производство</v>
          </cell>
          <cell r="B9974">
            <v>200</v>
          </cell>
          <cell r="C9974" t="str">
            <v>250 1204 2130298700 813 245</v>
          </cell>
          <cell r="D9974">
            <v>11171.8</v>
          </cell>
          <cell r="E9974" t="str">
            <v>-</v>
          </cell>
          <cell r="F9974">
            <v>11171.8</v>
          </cell>
        </row>
        <row r="9975">
          <cell r="A9975" t="str">
            <v>Подпрограмма "Обеспечение реализации государственной программы"</v>
          </cell>
          <cell r="B9975">
            <v>200</v>
          </cell>
          <cell r="C9975" t="str">
            <v>000 1204 2140000000 000 000</v>
          </cell>
          <cell r="D9975">
            <v>111857.1</v>
          </cell>
          <cell r="E9975">
            <v>2592.0189799999998</v>
          </cell>
          <cell r="F9975">
            <v>109265.08102</v>
          </cell>
        </row>
        <row r="9976">
          <cell r="A9976" t="str">
            <v>Основное мероприятие "Выполнение функций, возложенных на Департамент общественных и внешних связей Ханты-Мансийского автономного округа – Югры"</v>
          </cell>
          <cell r="B9976">
            <v>200</v>
          </cell>
          <cell r="C9976" t="str">
            <v>000 1204 2140100000 000 000</v>
          </cell>
          <cell r="D9976">
            <v>111857.1</v>
          </cell>
          <cell r="E9976">
            <v>2592.0189799999998</v>
          </cell>
          <cell r="F9976">
            <v>109265.08102</v>
          </cell>
        </row>
        <row r="9977">
          <cell r="A9977" t="str">
            <v>Расходы на обеспечение функций государственных органов Ханты-Мансийского автономного округа – Югры, в том числе территориальных органов</v>
          </cell>
          <cell r="B9977">
            <v>200</v>
          </cell>
          <cell r="C9977" t="str">
            <v>000 1204 2140102040 000 000</v>
          </cell>
          <cell r="D9977">
            <v>111857.1</v>
          </cell>
          <cell r="E9977">
            <v>2592.0189799999998</v>
          </cell>
          <cell r="F9977">
            <v>109265.08102</v>
          </cell>
        </row>
        <row r="9978">
          <cell r="A9978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  <cell r="B9978">
            <v>200</v>
          </cell>
          <cell r="C9978" t="str">
            <v>000 1204 2140102040 100 000</v>
          </cell>
          <cell r="D9978">
            <v>104720.7</v>
          </cell>
          <cell r="E9978">
            <v>2035.0049899999999</v>
          </cell>
          <cell r="F9978">
            <v>102685.69501000001</v>
          </cell>
        </row>
        <row r="9979">
          <cell r="A9979" t="str">
            <v>Расходы на выплаты персоналу государственных (муниципальных) органов</v>
          </cell>
          <cell r="B9979">
            <v>200</v>
          </cell>
          <cell r="C9979" t="str">
            <v>000 1204 2140102040 120 000</v>
          </cell>
          <cell r="D9979">
            <v>104720.7</v>
          </cell>
          <cell r="E9979">
            <v>2035.0049899999999</v>
          </cell>
          <cell r="F9979">
            <v>102685.69501000001</v>
          </cell>
        </row>
        <row r="9980">
          <cell r="A9980" t="str">
            <v>Фонд оплаты труда государственных (муниципальных) органов</v>
          </cell>
          <cell r="B9980">
            <v>200</v>
          </cell>
          <cell r="C9980" t="str">
            <v>000 1204 2140102040 121 000</v>
          </cell>
          <cell r="D9980">
            <v>72557.5</v>
          </cell>
          <cell r="E9980">
            <v>1987.8909900000001</v>
          </cell>
          <cell r="F9980">
            <v>70569.60901</v>
          </cell>
        </row>
        <row r="9981">
          <cell r="A9981" t="str">
            <v>Расходы</v>
          </cell>
          <cell r="B9981">
            <v>200</v>
          </cell>
          <cell r="C9981" t="str">
            <v>000 1204 2140102040 121 200</v>
          </cell>
          <cell r="D9981">
            <v>72557.5</v>
          </cell>
          <cell r="E9981">
            <v>1987.8909900000001</v>
          </cell>
          <cell r="F9981">
            <v>70569.60901</v>
          </cell>
        </row>
        <row r="9982">
          <cell r="A9982" t="str">
            <v>Оплата труда, начисления на выплаты по оплате труда</v>
          </cell>
          <cell r="B9982">
            <v>200</v>
          </cell>
          <cell r="C9982" t="str">
            <v>000 1204 2140102040 121 210</v>
          </cell>
          <cell r="D9982">
            <v>72357.5</v>
          </cell>
          <cell r="E9982">
            <v>1987.8909900000001</v>
          </cell>
          <cell r="F9982">
            <v>70369.60901</v>
          </cell>
        </row>
        <row r="9983">
          <cell r="A9983" t="str">
            <v>Заработная плата</v>
          </cell>
          <cell r="B9983">
            <v>200</v>
          </cell>
          <cell r="C9983" t="str">
            <v>250 1204 2140102040 121 211</v>
          </cell>
          <cell r="D9983">
            <v>72357.5</v>
          </cell>
          <cell r="E9983">
            <v>1987.8909900000001</v>
          </cell>
          <cell r="F9983">
            <v>70369.60901</v>
          </cell>
        </row>
        <row r="9984">
          <cell r="A9984" t="str">
            <v>Социальное обеспечение</v>
          </cell>
          <cell r="B9984">
            <v>200</v>
          </cell>
          <cell r="C9984" t="str">
            <v>000 1204 2140102040 121 260</v>
          </cell>
          <cell r="D9984">
            <v>200</v>
          </cell>
          <cell r="E9984" t="str">
            <v>-</v>
          </cell>
          <cell r="F9984">
            <v>200</v>
          </cell>
        </row>
        <row r="9985">
          <cell r="A9985" t="str">
            <v>Социальные пособия и компенсации персоналу в денежной форме</v>
          </cell>
          <cell r="B9985">
            <v>200</v>
          </cell>
          <cell r="C9985" t="str">
            <v>250 1204 2140102040 121 266</v>
          </cell>
          <cell r="D9985">
            <v>200</v>
          </cell>
          <cell r="E9985" t="str">
            <v>-</v>
          </cell>
          <cell r="F9985">
            <v>200</v>
          </cell>
        </row>
        <row r="9986">
          <cell r="A9986" t="str">
            <v>Иные выплаты персоналу государственных (муниципальных) органов, за исключением фонда оплаты труда</v>
          </cell>
          <cell r="B9986">
            <v>200</v>
          </cell>
          <cell r="C9986" t="str">
            <v>000 1204 2140102040 122 000</v>
          </cell>
          <cell r="D9986">
            <v>10500</v>
          </cell>
          <cell r="E9986">
            <v>47.113999999999997</v>
          </cell>
          <cell r="F9986">
            <v>10452.886</v>
          </cell>
        </row>
        <row r="9987">
          <cell r="A9987" t="str">
            <v>Расходы</v>
          </cell>
          <cell r="B9987">
            <v>200</v>
          </cell>
          <cell r="C9987" t="str">
            <v>000 1204 2140102040 122 200</v>
          </cell>
          <cell r="D9987">
            <v>10500</v>
          </cell>
          <cell r="E9987">
            <v>47.113999999999997</v>
          </cell>
          <cell r="F9987">
            <v>10452.886</v>
          </cell>
        </row>
        <row r="9988">
          <cell r="A9988" t="str">
            <v>Оплата труда, начисления на выплаты по оплате труда</v>
          </cell>
          <cell r="B9988">
            <v>200</v>
          </cell>
          <cell r="C9988" t="str">
            <v>000 1204 2140102040 122 210</v>
          </cell>
          <cell r="D9988">
            <v>5800</v>
          </cell>
          <cell r="E9988">
            <v>6</v>
          </cell>
          <cell r="F9988">
            <v>5794</v>
          </cell>
        </row>
        <row r="9989">
          <cell r="A9989" t="str">
            <v>Прочие несоциальные выплаты персоналу в денежной форме</v>
          </cell>
          <cell r="B9989">
            <v>200</v>
          </cell>
          <cell r="C9989" t="str">
            <v>250 1204 2140102040 122 212</v>
          </cell>
          <cell r="D9989">
            <v>600</v>
          </cell>
          <cell r="E9989">
            <v>6</v>
          </cell>
          <cell r="F9989">
            <v>594</v>
          </cell>
        </row>
        <row r="9990">
          <cell r="A9990" t="str">
            <v>Прочие несоциальные выплаты персоналу в натуральной форме</v>
          </cell>
          <cell r="B9990">
            <v>200</v>
          </cell>
          <cell r="C9990" t="str">
            <v>250 1204 2140102040 122 214</v>
          </cell>
          <cell r="D9990">
            <v>5200</v>
          </cell>
          <cell r="E9990" t="str">
            <v>-</v>
          </cell>
          <cell r="F9990">
            <v>5200</v>
          </cell>
        </row>
        <row r="9991">
          <cell r="A9991" t="str">
            <v>Оплата работ, услуг</v>
          </cell>
          <cell r="B9991">
            <v>200</v>
          </cell>
          <cell r="C9991" t="str">
            <v>000 1204 2140102040 122 220</v>
          </cell>
          <cell r="D9991">
            <v>3400</v>
          </cell>
          <cell r="E9991">
            <v>41.113999999999997</v>
          </cell>
          <cell r="F9991">
            <v>3358.886</v>
          </cell>
        </row>
        <row r="9992">
          <cell r="A9992" t="str">
            <v>Прочие работы, услуги</v>
          </cell>
          <cell r="B9992">
            <v>200</v>
          </cell>
          <cell r="C9992" t="str">
            <v>250 1204 2140102040 122 226</v>
          </cell>
          <cell r="D9992">
            <v>3400</v>
          </cell>
          <cell r="E9992">
            <v>41.113999999999997</v>
          </cell>
          <cell r="F9992">
            <v>3358.886</v>
          </cell>
        </row>
        <row r="9993">
          <cell r="A9993" t="str">
            <v>Социальное обеспечение</v>
          </cell>
          <cell r="B9993">
            <v>200</v>
          </cell>
          <cell r="C9993" t="str">
            <v>000 1204 2140102040 122 260</v>
          </cell>
          <cell r="D9993">
            <v>1300</v>
          </cell>
          <cell r="E9993" t="str">
            <v>-</v>
          </cell>
          <cell r="F9993">
            <v>1300</v>
          </cell>
        </row>
        <row r="9994">
          <cell r="A9994" t="str">
            <v>Социальные компенсации персоналу в натуральной форме</v>
          </cell>
          <cell r="B9994">
            <v>200</v>
          </cell>
          <cell r="C9994" t="str">
            <v>250 1204 2140102040 122 267</v>
          </cell>
          <cell r="D9994">
            <v>1300</v>
          </cell>
          <cell r="E9994" t="str">
            <v>-</v>
          </cell>
          <cell r="F9994">
            <v>1300</v>
          </cell>
        </row>
        <row r="9995">
          <cell r="A9995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B9995">
            <v>200</v>
          </cell>
          <cell r="C9995" t="str">
            <v>000 1204 2140102040 129 000</v>
          </cell>
          <cell r="D9995">
            <v>21663.200000000001</v>
          </cell>
          <cell r="E9995" t="str">
            <v>-</v>
          </cell>
          <cell r="F9995">
            <v>21663.200000000001</v>
          </cell>
        </row>
        <row r="9996">
          <cell r="A9996" t="str">
            <v>Расходы</v>
          </cell>
          <cell r="B9996">
            <v>200</v>
          </cell>
          <cell r="C9996" t="str">
            <v>000 1204 2140102040 129 200</v>
          </cell>
          <cell r="D9996">
            <v>21663.200000000001</v>
          </cell>
          <cell r="E9996" t="str">
            <v>-</v>
          </cell>
          <cell r="F9996">
            <v>21663.200000000001</v>
          </cell>
        </row>
        <row r="9997">
          <cell r="A9997" t="str">
            <v>Оплата труда, начисления на выплаты по оплате труда</v>
          </cell>
          <cell r="B9997">
            <v>200</v>
          </cell>
          <cell r="C9997" t="str">
            <v>000 1204 2140102040 129 210</v>
          </cell>
          <cell r="D9997">
            <v>21663.200000000001</v>
          </cell>
          <cell r="E9997" t="str">
            <v>-</v>
          </cell>
          <cell r="F9997">
            <v>21663.200000000001</v>
          </cell>
        </row>
        <row r="9998">
          <cell r="A9998" t="str">
            <v>Начисления на выплаты по оплате труда</v>
          </cell>
          <cell r="B9998">
            <v>200</v>
          </cell>
          <cell r="C9998" t="str">
            <v>250 1204 2140102040 129 213</v>
          </cell>
          <cell r="D9998">
            <v>21663.200000000001</v>
          </cell>
          <cell r="E9998" t="str">
            <v>-</v>
          </cell>
          <cell r="F9998">
            <v>21663.200000000001</v>
          </cell>
        </row>
        <row r="9999">
          <cell r="A9999" t="str">
            <v>Закупка товаров, работ и услуг для обеспечения государственных (муниципальных) нужд</v>
          </cell>
          <cell r="B9999">
            <v>200</v>
          </cell>
          <cell r="C9999" t="str">
            <v>000 1204 2140102040 200 000</v>
          </cell>
          <cell r="D9999">
            <v>7136.4</v>
          </cell>
          <cell r="E9999">
            <v>557.01399000000004</v>
          </cell>
          <cell r="F9999">
            <v>6579.3860100000002</v>
          </cell>
        </row>
        <row r="10000">
          <cell r="A10000" t="str">
            <v>Иные закупки товаров, работ и услуг для обеспечения государственных (муниципальных) нужд</v>
          </cell>
          <cell r="B10000">
            <v>200</v>
          </cell>
          <cell r="C10000" t="str">
            <v>000 1204 2140102040 240 000</v>
          </cell>
          <cell r="D10000">
            <v>7136.4</v>
          </cell>
          <cell r="E10000">
            <v>557.01399000000004</v>
          </cell>
          <cell r="F10000">
            <v>6579.3860100000002</v>
          </cell>
        </row>
        <row r="10001">
          <cell r="A10001" t="str">
            <v>Прочая закупка товаров, работ и услуг</v>
          </cell>
          <cell r="B10001">
            <v>200</v>
          </cell>
          <cell r="C10001" t="str">
            <v>000 1204 2140102040 244 000</v>
          </cell>
          <cell r="D10001">
            <v>7136.4</v>
          </cell>
          <cell r="E10001">
            <v>557.01399000000004</v>
          </cell>
          <cell r="F10001">
            <v>6579.3860100000002</v>
          </cell>
        </row>
        <row r="10002">
          <cell r="A10002" t="str">
            <v>Расходы</v>
          </cell>
          <cell r="B10002">
            <v>200</v>
          </cell>
          <cell r="C10002" t="str">
            <v>000 1204 2140102040 244 200</v>
          </cell>
          <cell r="D10002">
            <v>4860.3999999999996</v>
          </cell>
          <cell r="E10002">
            <v>557.01399000000004</v>
          </cell>
          <cell r="F10002">
            <v>4303.3860100000002</v>
          </cell>
        </row>
        <row r="10003">
          <cell r="A10003" t="str">
            <v>Оплата работ, услуг</v>
          </cell>
          <cell r="B10003">
            <v>200</v>
          </cell>
          <cell r="C10003" t="str">
            <v>000 1204 2140102040 244 220</v>
          </cell>
          <cell r="D10003">
            <v>4860.3999999999996</v>
          </cell>
          <cell r="E10003">
            <v>557.01399000000004</v>
          </cell>
          <cell r="F10003">
            <v>4303.3860100000002</v>
          </cell>
        </row>
        <row r="10004">
          <cell r="A10004" t="str">
            <v>Услуги связи</v>
          </cell>
          <cell r="B10004">
            <v>200</v>
          </cell>
          <cell r="C10004" t="str">
            <v>250 1204 2140102040 244 221</v>
          </cell>
          <cell r="D10004">
            <v>60</v>
          </cell>
          <cell r="E10004" t="str">
            <v>-</v>
          </cell>
          <cell r="F10004">
            <v>60</v>
          </cell>
        </row>
        <row r="10005">
          <cell r="A10005" t="str">
            <v>Транспортные услуги</v>
          </cell>
          <cell r="B10005">
            <v>200</v>
          </cell>
          <cell r="C10005" t="str">
            <v>250 1204 2140102040 244 222</v>
          </cell>
          <cell r="D10005">
            <v>100</v>
          </cell>
          <cell r="E10005" t="str">
            <v>-</v>
          </cell>
          <cell r="F10005">
            <v>100</v>
          </cell>
        </row>
        <row r="10006">
          <cell r="A10006" t="str">
            <v>Работы, услуги по содержанию имущества</v>
          </cell>
          <cell r="B10006">
            <v>200</v>
          </cell>
          <cell r="C10006" t="str">
            <v>250 1204 2140102040 244 225</v>
          </cell>
          <cell r="D10006">
            <v>100</v>
          </cell>
          <cell r="E10006" t="str">
            <v>-</v>
          </cell>
          <cell r="F10006">
            <v>100</v>
          </cell>
        </row>
      </sheetData>
      <sheetData sheetId="2">
        <row r="1">
          <cell r="D1" t="str">
            <v>Форма 0503117 с. 2</v>
          </cell>
        </row>
        <row r="2">
          <cell r="A2" t="str">
            <v>2. Расходы бюджета</v>
          </cell>
        </row>
        <row r="4">
          <cell r="A4" t="str">
            <v>Наименование показателя</v>
          </cell>
          <cell r="B4" t="str">
            <v>Код строки</v>
          </cell>
          <cell r="C4" t="str">
            <v>Код расхода по бюджетной классификации</v>
          </cell>
          <cell r="D4" t="str">
            <v>Утвержденные бюджетные назначения</v>
          </cell>
          <cell r="E4" t="str">
            <v>Исполнено</v>
          </cell>
          <cell r="F4" t="str">
            <v>Неисполненные назначения</v>
          </cell>
        </row>
        <row r="5">
          <cell r="A5" t="str">
            <v>1</v>
          </cell>
          <cell r="B5" t="str">
            <v>2</v>
          </cell>
          <cell r="C5" t="str">
            <v>3</v>
          </cell>
          <cell r="D5" t="str">
            <v>4</v>
          </cell>
          <cell r="E5" t="str">
            <v>5</v>
          </cell>
          <cell r="F5" t="str">
            <v>6</v>
          </cell>
        </row>
        <row r="6">
          <cell r="A6" t="str">
            <v>Прочие работы, услуги</v>
          </cell>
          <cell r="B6">
            <v>200</v>
          </cell>
          <cell r="C6" t="str">
            <v>250 1204 2140102040 244 226</v>
          </cell>
          <cell r="D6">
            <v>3205.7</v>
          </cell>
          <cell r="E6" t="str">
            <v>-</v>
          </cell>
          <cell r="F6">
            <v>3205.7</v>
          </cell>
        </row>
        <row r="7">
          <cell r="A7" t="str">
            <v>Страхование</v>
          </cell>
          <cell r="B7">
            <v>200</v>
          </cell>
          <cell r="C7" t="str">
            <v>250 1204 2140102040 244 227</v>
          </cell>
          <cell r="D7">
            <v>1394.7</v>
          </cell>
          <cell r="E7">
            <v>557.01399000000004</v>
          </cell>
          <cell r="F7">
            <v>837.68601000000001</v>
          </cell>
        </row>
        <row r="8">
          <cell r="A8" t="str">
            <v>Поступление нефинансовых активов</v>
          </cell>
          <cell r="B8">
            <v>200</v>
          </cell>
          <cell r="C8" t="str">
            <v>000 1204 2140102040 244 300</v>
          </cell>
          <cell r="D8">
            <v>2276</v>
          </cell>
          <cell r="E8" t="str">
            <v>-</v>
          </cell>
          <cell r="F8">
            <v>2276</v>
          </cell>
        </row>
        <row r="9">
          <cell r="A9" t="str">
            <v>Увеличение стоимости основных средств</v>
          </cell>
          <cell r="B9">
            <v>200</v>
          </cell>
          <cell r="C9" t="str">
            <v>250 1204 2140102040 244 310</v>
          </cell>
          <cell r="D9">
            <v>1200</v>
          </cell>
          <cell r="E9" t="str">
            <v>-</v>
          </cell>
          <cell r="F9">
            <v>1200</v>
          </cell>
        </row>
        <row r="10">
          <cell r="A10" t="str">
            <v>Увеличение стоимости материальных запасов</v>
          </cell>
          <cell r="B10">
            <v>200</v>
          </cell>
          <cell r="C10" t="str">
            <v>000 1204 2140102040 244 340</v>
          </cell>
          <cell r="D10">
            <v>1076</v>
          </cell>
          <cell r="E10" t="str">
            <v>-</v>
          </cell>
          <cell r="F10">
            <v>1076</v>
          </cell>
        </row>
        <row r="11">
          <cell r="A11" t="str">
            <v>Увеличение стоимости прочих оборотных запасов (материалов)</v>
          </cell>
          <cell r="B11">
            <v>200</v>
          </cell>
          <cell r="C11" t="str">
            <v>250 1204 2140102040 244 346</v>
          </cell>
          <cell r="D11">
            <v>1000</v>
          </cell>
          <cell r="E11" t="str">
            <v>-</v>
          </cell>
          <cell r="F11">
            <v>1000</v>
          </cell>
        </row>
        <row r="12">
          <cell r="A12" t="str">
            <v>Увеличение стоимости прочих материальных запасов однократного применения</v>
          </cell>
          <cell r="B12">
            <v>200</v>
          </cell>
          <cell r="C12" t="str">
            <v>250 1204 2140102040 244 349</v>
          </cell>
          <cell r="D12">
            <v>76</v>
          </cell>
          <cell r="E12" t="str">
            <v>-</v>
          </cell>
          <cell r="F12">
            <v>76</v>
          </cell>
        </row>
        <row r="13">
          <cell r="A13" t="str">
            <v>Обслуживание государственного (муниципального) долга</v>
          </cell>
          <cell r="B13">
            <v>200</v>
          </cell>
          <cell r="C13" t="str">
            <v>000 1300 0000000000 000 000</v>
          </cell>
          <cell r="D13">
            <v>2437830.7999999998</v>
          </cell>
          <cell r="E13" t="str">
            <v>-</v>
          </cell>
          <cell r="F13">
            <v>2437830.7999999998</v>
          </cell>
        </row>
        <row r="14">
          <cell r="A14" t="str">
            <v>Обслуживание государственного (муниципального) внутреннего долга</v>
          </cell>
          <cell r="B14">
            <v>200</v>
          </cell>
          <cell r="C14" t="str">
            <v>000 1301 0000000000 000 000</v>
          </cell>
          <cell r="D14">
            <v>2437830.7999999998</v>
          </cell>
          <cell r="E14" t="str">
            <v>-</v>
          </cell>
          <cell r="F14">
            <v>2437830.7999999998</v>
          </cell>
        </row>
        <row r="15">
          <cell r="A15" t="str">
            <v>Государственная программа "Управление государственными финансами"</v>
          </cell>
          <cell r="B15">
            <v>200</v>
          </cell>
          <cell r="C15" t="str">
            <v>000 1301 1900000000 000 000</v>
          </cell>
          <cell r="D15">
            <v>2437830.7999999998</v>
          </cell>
          <cell r="E15" t="str">
            <v>-</v>
          </cell>
          <cell r="F15">
            <v>2437830.7999999998</v>
          </cell>
        </row>
        <row r="16">
          <cell r="A16" t="str">
            <v>Подпрограмма "Управление государственным долгом Ханты-Мансийского автономного округа – Югры"</v>
          </cell>
          <cell r="B16">
            <v>200</v>
          </cell>
          <cell r="C16" t="str">
            <v>000 1301 1920000000 000 000</v>
          </cell>
          <cell r="D16">
            <v>2437830.7999999998</v>
          </cell>
          <cell r="E16" t="str">
            <v>-</v>
          </cell>
          <cell r="F16">
            <v>2437830.7999999998</v>
          </cell>
        </row>
        <row r="17">
          <cell r="A17" t="str">
            <v>Основное мероприятие "Обслуживание государственного долга Ханты-Мансийского автономного округа – Югры"</v>
          </cell>
          <cell r="B17">
            <v>200</v>
          </cell>
          <cell r="C17" t="str">
            <v>000 1301 1920100000 000 000</v>
          </cell>
          <cell r="D17">
            <v>2437830.7999999998</v>
          </cell>
          <cell r="E17" t="str">
            <v>-</v>
          </cell>
          <cell r="F17">
            <v>2437830.7999999998</v>
          </cell>
        </row>
        <row r="18">
          <cell r="A18" t="str">
            <v>Процентные платежи по государственному долгу Ханты-Мансийского автономного округа – Югры</v>
          </cell>
          <cell r="B18">
            <v>200</v>
          </cell>
          <cell r="C18" t="str">
            <v>000 1301 1920120170 000 000</v>
          </cell>
          <cell r="D18">
            <v>2437830.7999999998</v>
          </cell>
          <cell r="E18" t="str">
            <v>-</v>
          </cell>
          <cell r="F18">
            <v>2437830.7999999998</v>
          </cell>
        </row>
        <row r="19">
          <cell r="A19" t="str">
            <v>Обслуживание государственного (муниципального) долга</v>
          </cell>
          <cell r="B19">
            <v>200</v>
          </cell>
          <cell r="C19" t="str">
            <v>000 1301 1920120170 700 000</v>
          </cell>
          <cell r="D19">
            <v>2437830.7999999998</v>
          </cell>
          <cell r="E19" t="str">
            <v>-</v>
          </cell>
          <cell r="F19">
            <v>2437830.7999999998</v>
          </cell>
        </row>
        <row r="20">
          <cell r="A20" t="str">
            <v>Обслуживание государственного долга субъекта Российской Федерации</v>
          </cell>
          <cell r="B20">
            <v>200</v>
          </cell>
          <cell r="C20" t="str">
            <v>000 1301 1920120170 720 000</v>
          </cell>
          <cell r="D20">
            <v>2437830.7999999998</v>
          </cell>
          <cell r="E20" t="str">
            <v>-</v>
          </cell>
          <cell r="F20">
            <v>2437830.7999999998</v>
          </cell>
        </row>
        <row r="21">
          <cell r="A21" t="str">
            <v>Расходы</v>
          </cell>
          <cell r="B21">
            <v>200</v>
          </cell>
          <cell r="C21" t="str">
            <v>000 1301 1920120170 720 200</v>
          </cell>
          <cell r="D21">
            <v>2437830.7999999998</v>
          </cell>
          <cell r="E21" t="str">
            <v>-</v>
          </cell>
          <cell r="F21">
            <v>2437830.7999999998</v>
          </cell>
        </row>
        <row r="22">
          <cell r="A22" t="str">
            <v>Обслуживание государственного (муниципального) долга</v>
          </cell>
          <cell r="B22">
            <v>200</v>
          </cell>
          <cell r="C22" t="str">
            <v>000 1301 1920120170 720 230</v>
          </cell>
          <cell r="D22">
            <v>2437830.7999999998</v>
          </cell>
          <cell r="E22" t="str">
            <v>-</v>
          </cell>
          <cell r="F22">
            <v>2437830.7999999998</v>
          </cell>
        </row>
        <row r="23">
          <cell r="A23" t="str">
            <v>Обслуживание внутреннего долга</v>
          </cell>
          <cell r="B23">
            <v>200</v>
          </cell>
          <cell r="C23" t="str">
            <v>500 1301 1920120170 720 231</v>
          </cell>
          <cell r="D23">
            <v>2437830.7999999998</v>
          </cell>
          <cell r="E23" t="str">
            <v>-</v>
          </cell>
          <cell r="F23">
            <v>2437830.7999999998</v>
          </cell>
        </row>
        <row r="24">
          <cell r="A24" t="str">
            <v>МЕЖБЮДЖЕТНЫЕ ТРАНСФЕРТЫ ОБЩЕГО ХАРАКТЕРА БЮДЖЕТАМ БЮДЖЕТНОЙ СИСТЕМЫ РОССИЙСКОЙ ФЕДЕРАЦИИ</v>
          </cell>
          <cell r="B24">
            <v>200</v>
          </cell>
          <cell r="C24" t="str">
            <v>000 1400 0000000000 000 000</v>
          </cell>
          <cell r="D24">
            <v>11621724.300000001</v>
          </cell>
          <cell r="E24">
            <v>555421.80000000005</v>
          </cell>
          <cell r="F24">
            <v>11066302.5</v>
          </cell>
        </row>
        <row r="25">
          <cell r="A25" t="str">
            <v>Дотации на выравнивание бюджетной обеспеченности субъектов Российской Федерации и муниципальных образований</v>
          </cell>
          <cell r="B25">
            <v>200</v>
          </cell>
          <cell r="C25" t="str">
            <v>000 1401 0000000000 000 000</v>
          </cell>
          <cell r="D25">
            <v>7205863.0999999996</v>
          </cell>
          <cell r="E25">
            <v>480391.1</v>
          </cell>
          <cell r="F25">
            <v>6725472</v>
          </cell>
        </row>
        <row r="26">
          <cell r="A26" t="str">
            <v>Государственная программа "Создание условий для эффективного управления муниципальными финансами"</v>
          </cell>
          <cell r="B26">
            <v>200</v>
          </cell>
          <cell r="C26" t="str">
            <v>000 1401 2000000000 000 000</v>
          </cell>
          <cell r="D26">
            <v>7205863.0999999996</v>
          </cell>
          <cell r="E26">
            <v>480391.1</v>
          </cell>
          <cell r="F26">
            <v>6725472</v>
          </cell>
        </row>
        <row r="27">
          <cell r="A27" t="str">
            <v>Подпрограмма "Выравнивание финансовых возможностей и содействие сбалансированности местных бюджетов"</v>
          </cell>
          <cell r="B27">
            <v>200</v>
          </cell>
          <cell r="C27" t="str">
            <v>000 1401 2010000000 000 000</v>
          </cell>
          <cell r="D27">
            <v>7205863.0999999996</v>
          </cell>
          <cell r="E27">
            <v>480391.1</v>
          </cell>
          <cell r="F27">
            <v>6725472</v>
          </cell>
        </row>
        <row r="28">
          <cell r="A28" t="str">
            <v>Основное мероприятие "Выравнивание бюджетной обеспеченности муниципальных районов (городских округов) и поселений"</v>
          </cell>
          <cell r="B28">
            <v>200</v>
          </cell>
          <cell r="C28" t="str">
            <v>000 1401 2010100000 000 000</v>
          </cell>
          <cell r="D28">
            <v>7205863.0999999996</v>
          </cell>
          <cell r="E28">
            <v>480391.1</v>
          </cell>
          <cell r="F28">
            <v>6725472</v>
          </cell>
        </row>
        <row r="29">
          <cell r="A29" t="str">
            <v>Дотации на выравнивание бюджетной обеспеченности муниципальных районов (городских округов)</v>
          </cell>
          <cell r="B29">
            <v>200</v>
          </cell>
          <cell r="C29" t="str">
            <v>000 1401 2010181010 000 000</v>
          </cell>
          <cell r="D29">
            <v>7205863.0999999996</v>
          </cell>
          <cell r="E29">
            <v>480391.1</v>
          </cell>
          <cell r="F29">
            <v>6725472</v>
          </cell>
        </row>
        <row r="30">
          <cell r="A30" t="str">
            <v>Межбюджетные трансферты</v>
          </cell>
          <cell r="B30">
            <v>200</v>
          </cell>
          <cell r="C30" t="str">
            <v>000 1401 2010181010 500 000</v>
          </cell>
          <cell r="D30">
            <v>7205863.0999999996</v>
          </cell>
          <cell r="E30">
            <v>480391.1</v>
          </cell>
          <cell r="F30">
            <v>6725472</v>
          </cell>
        </row>
        <row r="31">
          <cell r="A31" t="str">
            <v>Дотации</v>
          </cell>
          <cell r="B31">
            <v>200</v>
          </cell>
          <cell r="C31" t="str">
            <v>000 1401 2010181010 510 000</v>
          </cell>
          <cell r="D31">
            <v>7205863.0999999996</v>
          </cell>
          <cell r="E31">
            <v>480391.1</v>
          </cell>
          <cell r="F31">
            <v>6725472</v>
          </cell>
        </row>
        <row r="32">
          <cell r="A32" t="str">
            <v>Дотации на выравнивание бюджетной обеспеченности</v>
          </cell>
          <cell r="B32">
            <v>200</v>
          </cell>
          <cell r="C32" t="str">
            <v>000 1401 2010181010 511 000</v>
          </cell>
          <cell r="D32">
            <v>7205863.0999999996</v>
          </cell>
          <cell r="E32">
            <v>480391.1</v>
          </cell>
          <cell r="F32">
            <v>6725472</v>
          </cell>
        </row>
        <row r="33">
          <cell r="A33" t="str">
            <v>Расходы</v>
          </cell>
          <cell r="B33">
            <v>200</v>
          </cell>
          <cell r="C33" t="str">
            <v>000 1401 2010181010 511 200</v>
          </cell>
          <cell r="D33">
            <v>7205863.0999999996</v>
          </cell>
          <cell r="E33">
            <v>480391.1</v>
          </cell>
          <cell r="F33">
            <v>6725472</v>
          </cell>
        </row>
        <row r="34">
          <cell r="A34" t="str">
            <v>Безвозмездные перечисления бюджетам</v>
          </cell>
          <cell r="B34">
            <v>200</v>
          </cell>
          <cell r="C34" t="str">
            <v>000 1401 2010181010 511 250</v>
          </cell>
          <cell r="D34">
            <v>7205863.0999999996</v>
          </cell>
          <cell r="E34">
            <v>480391.1</v>
          </cell>
          <cell r="F34">
            <v>6725472</v>
          </cell>
        </row>
        <row r="35">
          <cell r="A35" t="str">
            <v>Перечисления другим бюджетам бюджетной системы Российской Федерации</v>
          </cell>
          <cell r="B35">
            <v>200</v>
          </cell>
          <cell r="C35" t="str">
            <v>500 1401 2010181010 511 251</v>
          </cell>
          <cell r="D35">
            <v>7205863.0999999996</v>
          </cell>
          <cell r="E35">
            <v>480391.1</v>
          </cell>
          <cell r="F35">
            <v>6725472</v>
          </cell>
        </row>
        <row r="36">
          <cell r="A36" t="str">
            <v>Иные дотации</v>
          </cell>
          <cell r="B36">
            <v>200</v>
          </cell>
          <cell r="C36" t="str">
            <v>000 1402 0000000000 000 000</v>
          </cell>
          <cell r="D36">
            <v>2384403.7999999998</v>
          </cell>
          <cell r="E36">
            <v>25631.4</v>
          </cell>
          <cell r="F36">
            <v>2358772.4</v>
          </cell>
        </row>
        <row r="37">
          <cell r="A37" t="str">
            <v>Государственная программа "Создание условий для эффективного управления муниципальными финансами"</v>
          </cell>
          <cell r="B37">
            <v>200</v>
          </cell>
          <cell r="C37" t="str">
            <v>000 1402 2000000000 000 000</v>
          </cell>
          <cell r="D37">
            <v>2384403.7999999998</v>
          </cell>
          <cell r="E37">
            <v>25631.4</v>
          </cell>
          <cell r="F37">
            <v>2358772.4</v>
          </cell>
        </row>
        <row r="38">
          <cell r="A38" t="str">
            <v>Подпрограмма "Выравнивание финансовых возможностей и содействие сбалансированности местных бюджетов"</v>
          </cell>
          <cell r="B38">
            <v>200</v>
          </cell>
          <cell r="C38" t="str">
            <v>000 1402 2010000000 000 000</v>
          </cell>
          <cell r="D38">
            <v>1884403.8</v>
          </cell>
          <cell r="E38">
            <v>25631.4</v>
          </cell>
          <cell r="F38">
            <v>1858772.4</v>
          </cell>
        </row>
        <row r="39">
          <cell r="A39" t="str">
            <v>Основное мероприятие "Поддержка мер по обеспечению сбалансированности местных бюджетов и компенсация дополнительных расходов, возникших в результате решений, принятых органами власти другого уровня"</v>
          </cell>
          <cell r="B39">
            <v>200</v>
          </cell>
          <cell r="C39" t="str">
            <v>000 1402 2010200000 000 000</v>
          </cell>
          <cell r="D39">
            <v>1884403.8</v>
          </cell>
          <cell r="E39">
            <v>25631.4</v>
          </cell>
          <cell r="F39">
            <v>1858772.4</v>
          </cell>
        </row>
        <row r="40">
          <cell r="A40" t="str">
            <v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v>
          </cell>
          <cell r="B40">
            <v>200</v>
          </cell>
          <cell r="C40" t="str">
            <v>000 1402 2010281030 000 000</v>
          </cell>
          <cell r="D40">
            <v>1884403.8</v>
          </cell>
          <cell r="E40">
            <v>25631.4</v>
          </cell>
          <cell r="F40">
            <v>1858772.4</v>
          </cell>
        </row>
        <row r="41">
          <cell r="A41" t="str">
            <v>Межбюджетные трансферты</v>
          </cell>
          <cell r="B41">
            <v>200</v>
          </cell>
          <cell r="C41" t="str">
            <v>000 1402 2010281030 500 000</v>
          </cell>
          <cell r="D41">
            <v>1884403.8</v>
          </cell>
          <cell r="E41">
            <v>25631.4</v>
          </cell>
          <cell r="F41">
            <v>1858772.4</v>
          </cell>
        </row>
        <row r="42">
          <cell r="A42" t="str">
            <v>Дотации</v>
          </cell>
          <cell r="B42">
            <v>200</v>
          </cell>
          <cell r="C42" t="str">
            <v>000 1402 2010281030 510 000</v>
          </cell>
          <cell r="D42">
            <v>1884403.8</v>
          </cell>
          <cell r="E42">
            <v>25631.4</v>
          </cell>
          <cell r="F42">
            <v>1858772.4</v>
          </cell>
        </row>
        <row r="43">
          <cell r="A43" t="str">
            <v>Иные дотации</v>
          </cell>
          <cell r="B43">
            <v>200</v>
          </cell>
          <cell r="C43" t="str">
            <v>000 1402 2010281030 512 000</v>
          </cell>
          <cell r="D43">
            <v>1884403.8</v>
          </cell>
          <cell r="E43">
            <v>25631.4</v>
          </cell>
          <cell r="F43">
            <v>1858772.4</v>
          </cell>
        </row>
        <row r="44">
          <cell r="A44" t="str">
            <v>Расходы</v>
          </cell>
          <cell r="B44">
            <v>200</v>
          </cell>
          <cell r="C44" t="str">
            <v>000 1402 2010281030 512 200</v>
          </cell>
          <cell r="D44">
            <v>1884403.8</v>
          </cell>
          <cell r="E44">
            <v>25631.4</v>
          </cell>
          <cell r="F44">
            <v>1858772.4</v>
          </cell>
        </row>
        <row r="45">
          <cell r="A45" t="str">
            <v>Безвозмездные перечисления бюджетам</v>
          </cell>
          <cell r="B45">
            <v>200</v>
          </cell>
          <cell r="C45" t="str">
            <v>000 1402 2010281030 512 250</v>
          </cell>
          <cell r="D45">
            <v>1884403.8</v>
          </cell>
          <cell r="E45">
            <v>25631.4</v>
          </cell>
          <cell r="F45">
            <v>1858772.4</v>
          </cell>
        </row>
        <row r="46">
          <cell r="A46" t="str">
            <v>Перечисления другим бюджетам бюджетной системы Российской Федерации</v>
          </cell>
          <cell r="B46">
            <v>200</v>
          </cell>
          <cell r="C46" t="str">
            <v>500 1402 2010281030 512 251</v>
          </cell>
          <cell r="D46">
            <v>1884403.8</v>
          </cell>
          <cell r="E46">
            <v>25631.4</v>
          </cell>
          <cell r="F46">
            <v>1858772.4</v>
          </cell>
        </row>
        <row r="47">
          <cell r="A47" t="str">
            <v>Подпрограмма "Повышение эффективности деятельности органов местного самоуправления и качества управления муниципальными финансами в муниципальных образованиях Ханты-Мансийского автономного округа – Югры"</v>
          </cell>
          <cell r="B47">
            <v>200</v>
          </cell>
          <cell r="C47" t="str">
            <v>000 1402 2030000000 000 000</v>
          </cell>
          <cell r="D47">
            <v>500000</v>
          </cell>
          <cell r="E47" t="str">
            <v>-</v>
          </cell>
          <cell r="F47">
            <v>500000</v>
          </cell>
        </row>
        <row r="48">
          <cell r="A48" t="str">
            <v>Основное мероприятие "Повышение эффективности деятельности органов местного самоуправления муниципальных образований"</v>
          </cell>
          <cell r="B48">
            <v>200</v>
          </cell>
          <cell r="C48" t="str">
            <v>000 1402 2030100000 000 000</v>
          </cell>
          <cell r="D48">
            <v>200000</v>
          </cell>
          <cell r="E48" t="str">
            <v>-</v>
          </cell>
          <cell r="F48">
            <v>200000</v>
          </cell>
        </row>
        <row r="49">
          <cell r="A49" t="str">
            <v>Дотации на поощрение достижения наилучших значений показателей деятельности органов местного самоуправления городских округов и муниципальных районов Ханты-Мансийского автономного округа – Югры</v>
          </cell>
          <cell r="B49">
            <v>200</v>
          </cell>
          <cell r="C49" t="str">
            <v>000 1402 2030181040 000 000</v>
          </cell>
          <cell r="D49">
            <v>200000</v>
          </cell>
          <cell r="E49" t="str">
            <v>-</v>
          </cell>
          <cell r="F49">
            <v>200000</v>
          </cell>
        </row>
        <row r="50">
          <cell r="A50" t="str">
            <v>Межбюджетные трансферты</v>
          </cell>
          <cell r="B50">
            <v>200</v>
          </cell>
          <cell r="C50" t="str">
            <v>000 1402 2030181040 500 000</v>
          </cell>
          <cell r="D50">
            <v>200000</v>
          </cell>
          <cell r="E50" t="str">
            <v>-</v>
          </cell>
          <cell r="F50">
            <v>200000</v>
          </cell>
        </row>
        <row r="51">
          <cell r="A51" t="str">
            <v>Дотации</v>
          </cell>
          <cell r="B51">
            <v>200</v>
          </cell>
          <cell r="C51" t="str">
            <v>000 1402 2030181040 510 000</v>
          </cell>
          <cell r="D51">
            <v>200000</v>
          </cell>
          <cell r="E51" t="str">
            <v>-</v>
          </cell>
          <cell r="F51">
            <v>200000</v>
          </cell>
        </row>
        <row r="52">
          <cell r="A52" t="str">
            <v>Иные дотации</v>
          </cell>
          <cell r="B52">
            <v>200</v>
          </cell>
          <cell r="C52" t="str">
            <v>000 1402 2030181040 512 000</v>
          </cell>
          <cell r="D52">
            <v>200000</v>
          </cell>
          <cell r="E52" t="str">
            <v>-</v>
          </cell>
          <cell r="F52">
            <v>200000</v>
          </cell>
        </row>
        <row r="53">
          <cell r="A53" t="str">
            <v>Расходы</v>
          </cell>
          <cell r="B53">
            <v>200</v>
          </cell>
          <cell r="C53" t="str">
            <v>000 1402 2030181040 512 200</v>
          </cell>
          <cell r="D53">
            <v>200000</v>
          </cell>
          <cell r="E53" t="str">
            <v>-</v>
          </cell>
          <cell r="F53">
            <v>200000</v>
          </cell>
        </row>
        <row r="54">
          <cell r="A54" t="str">
            <v>Безвозмездные перечисления бюджетам</v>
          </cell>
          <cell r="B54">
            <v>200</v>
          </cell>
          <cell r="C54" t="str">
            <v>000 1402 2030181040 512 250</v>
          </cell>
          <cell r="D54">
            <v>200000</v>
          </cell>
          <cell r="E54" t="str">
            <v>-</v>
          </cell>
          <cell r="F54">
            <v>200000</v>
          </cell>
        </row>
        <row r="55">
          <cell r="A55" t="str">
            <v>Перечисления другим бюджетам бюджетной системы Российской Федерации</v>
          </cell>
          <cell r="B55">
            <v>200</v>
          </cell>
          <cell r="C55" t="str">
            <v>600 1402 2030181040 512 251</v>
          </cell>
          <cell r="D55">
            <v>200000</v>
          </cell>
          <cell r="E55" t="str">
            <v>-</v>
          </cell>
          <cell r="F55">
            <v>200000</v>
          </cell>
        </row>
        <row r="56">
          <cell r="A56" t="str">
            <v>Основное мероприятие "Повышение качества управления муниципальными финансами"</v>
          </cell>
          <cell r="B56">
            <v>200</v>
          </cell>
          <cell r="C56" t="str">
            <v>000 1402 2030200000 000 000</v>
          </cell>
          <cell r="D56">
            <v>200000</v>
          </cell>
          <cell r="E56" t="str">
            <v>-</v>
          </cell>
          <cell r="F56">
            <v>200000</v>
          </cell>
        </row>
        <row r="57">
          <cell r="A57" t="str">
            <v>Дотации на поощрение достижения высоких показателей качества организации и осуществления бюджетного процесса в городских округах и муниципальных районах Ханты-Мансийского автономного округа – Югры</v>
          </cell>
          <cell r="B57">
            <v>200</v>
          </cell>
          <cell r="C57" t="str">
            <v>000 1402 2030281050 000 000</v>
          </cell>
          <cell r="D57">
            <v>100000</v>
          </cell>
          <cell r="E57" t="str">
            <v>-</v>
          </cell>
          <cell r="F57">
            <v>100000</v>
          </cell>
        </row>
        <row r="58">
          <cell r="A58" t="str">
            <v>Межбюджетные трансферты</v>
          </cell>
          <cell r="B58">
            <v>200</v>
          </cell>
          <cell r="C58" t="str">
            <v>000 1402 2030281050 500 000</v>
          </cell>
          <cell r="D58">
            <v>100000</v>
          </cell>
          <cell r="E58" t="str">
            <v>-</v>
          </cell>
          <cell r="F58">
            <v>100000</v>
          </cell>
        </row>
        <row r="59">
          <cell r="A59" t="str">
            <v>Дотации</v>
          </cell>
          <cell r="B59">
            <v>200</v>
          </cell>
          <cell r="C59" t="str">
            <v>000 1402 2030281050 510 000</v>
          </cell>
          <cell r="D59">
            <v>100000</v>
          </cell>
          <cell r="E59" t="str">
            <v>-</v>
          </cell>
          <cell r="F59">
            <v>100000</v>
          </cell>
        </row>
        <row r="60">
          <cell r="A60" t="str">
            <v>Иные дотации</v>
          </cell>
          <cell r="B60">
            <v>200</v>
          </cell>
          <cell r="C60" t="str">
            <v>000 1402 2030281050 512 000</v>
          </cell>
          <cell r="D60">
            <v>100000</v>
          </cell>
          <cell r="E60" t="str">
            <v>-</v>
          </cell>
          <cell r="F60">
            <v>100000</v>
          </cell>
        </row>
        <row r="61">
          <cell r="A61" t="str">
            <v>Расходы</v>
          </cell>
          <cell r="B61">
            <v>200</v>
          </cell>
          <cell r="C61" t="str">
            <v>000 1402 2030281050 512 200</v>
          </cell>
          <cell r="D61">
            <v>100000</v>
          </cell>
          <cell r="E61" t="str">
            <v>-</v>
          </cell>
          <cell r="F61">
            <v>100000</v>
          </cell>
        </row>
        <row r="62">
          <cell r="A62" t="str">
            <v>Безвозмездные перечисления бюджетам</v>
          </cell>
          <cell r="B62">
            <v>200</v>
          </cell>
          <cell r="C62" t="str">
            <v>000 1402 2030281050 512 250</v>
          </cell>
          <cell r="D62">
            <v>100000</v>
          </cell>
          <cell r="E62" t="str">
            <v>-</v>
          </cell>
          <cell r="F62">
            <v>100000</v>
          </cell>
        </row>
        <row r="63">
          <cell r="A63" t="str">
            <v>Перечисления другим бюджетам бюджетной системы Российской Федерации</v>
          </cell>
          <cell r="B63">
            <v>200</v>
          </cell>
          <cell r="C63" t="str">
            <v>500 1402 2030281050 512 251</v>
          </cell>
          <cell r="D63">
            <v>100000</v>
          </cell>
          <cell r="E63" t="str">
            <v>-</v>
          </cell>
          <cell r="F63">
            <v>100000</v>
          </cell>
        </row>
        <row r="64">
          <cell r="A64" t="str">
            <v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– Югры</v>
          </cell>
          <cell r="B64">
            <v>200</v>
          </cell>
          <cell r="C64" t="str">
            <v>000 1402 2030281060 000 000</v>
          </cell>
          <cell r="D64">
            <v>100000</v>
          </cell>
          <cell r="E64" t="str">
            <v>-</v>
          </cell>
          <cell r="F64">
            <v>100000</v>
          </cell>
        </row>
        <row r="65">
          <cell r="A65" t="str">
            <v>Межбюджетные трансферты</v>
          </cell>
          <cell r="B65">
            <v>200</v>
          </cell>
          <cell r="C65" t="str">
            <v>000 1402 2030281060 500 000</v>
          </cell>
          <cell r="D65">
            <v>100000</v>
          </cell>
          <cell r="E65" t="str">
            <v>-</v>
          </cell>
          <cell r="F65">
            <v>100000</v>
          </cell>
        </row>
        <row r="66">
          <cell r="A66" t="str">
            <v>Дотации</v>
          </cell>
          <cell r="B66">
            <v>200</v>
          </cell>
          <cell r="C66" t="str">
            <v>000 1402 2030281060 510 000</v>
          </cell>
          <cell r="D66">
            <v>100000</v>
          </cell>
          <cell r="E66" t="str">
            <v>-</v>
          </cell>
          <cell r="F66">
            <v>100000</v>
          </cell>
        </row>
        <row r="67">
          <cell r="A67" t="str">
            <v>Иные дотации</v>
          </cell>
          <cell r="B67">
            <v>200</v>
          </cell>
          <cell r="C67" t="str">
            <v>000 1402 2030281060 512 000</v>
          </cell>
          <cell r="D67">
            <v>100000</v>
          </cell>
          <cell r="E67" t="str">
            <v>-</v>
          </cell>
          <cell r="F67">
            <v>100000</v>
          </cell>
        </row>
        <row r="68">
          <cell r="A68" t="str">
            <v>Расходы</v>
          </cell>
          <cell r="B68">
            <v>200</v>
          </cell>
          <cell r="C68" t="str">
            <v>000 1402 2030281060 512 200</v>
          </cell>
          <cell r="D68">
            <v>100000</v>
          </cell>
          <cell r="E68" t="str">
            <v>-</v>
          </cell>
          <cell r="F68">
            <v>100000</v>
          </cell>
        </row>
        <row r="69">
          <cell r="A69" t="str">
            <v>Безвозмездные перечисления бюджетам</v>
          </cell>
          <cell r="B69">
            <v>200</v>
          </cell>
          <cell r="C69" t="str">
            <v>000 1402 2030281060 512 250</v>
          </cell>
          <cell r="D69">
            <v>100000</v>
          </cell>
          <cell r="E69" t="str">
            <v>-</v>
          </cell>
          <cell r="F69">
            <v>100000</v>
          </cell>
        </row>
        <row r="70">
          <cell r="A70" t="str">
            <v>Перечисления другим бюджетам бюджетной системы Российской Федерации</v>
          </cell>
          <cell r="B70">
            <v>200</v>
          </cell>
          <cell r="C70" t="str">
            <v>500 1402 2030281060 512 251</v>
          </cell>
          <cell r="D70">
            <v>100000</v>
          </cell>
          <cell r="E70" t="str">
            <v>-</v>
          </cell>
          <cell r="F70">
            <v>100000</v>
          </cell>
        </row>
        <row r="71">
          <cell r="A71" t="str">
            <v>Основное мероприятие "Стимулирование развития практик инициативного бюджетирования"</v>
          </cell>
          <cell r="B71">
            <v>200</v>
          </cell>
          <cell r="C71" t="str">
            <v>000 1402 2030300000 000 000</v>
          </cell>
          <cell r="D71">
            <v>100000</v>
          </cell>
          <cell r="E71" t="str">
            <v>-</v>
          </cell>
          <cell r="F71">
            <v>100000</v>
          </cell>
        </row>
        <row r="72">
          <cell r="A72" t="str">
            <v>Дотации в целях поощрения городских округов и муниципальных районов Ханты-Мансийского автономного округа – Югры за развитие практик инициативного бюджетирования</v>
          </cell>
          <cell r="B72">
            <v>200</v>
          </cell>
          <cell r="C72" t="str">
            <v>000 1402 2030381070 000 000</v>
          </cell>
          <cell r="D72">
            <v>100000</v>
          </cell>
          <cell r="E72" t="str">
            <v>-</v>
          </cell>
          <cell r="F72">
            <v>100000</v>
          </cell>
        </row>
        <row r="73">
          <cell r="A73" t="str">
            <v>Межбюджетные трансферты</v>
          </cell>
          <cell r="B73">
            <v>200</v>
          </cell>
          <cell r="C73" t="str">
            <v>000 1402 2030381070 500 000</v>
          </cell>
          <cell r="D73">
            <v>100000</v>
          </cell>
          <cell r="E73" t="str">
            <v>-</v>
          </cell>
          <cell r="F73">
            <v>100000</v>
          </cell>
        </row>
        <row r="74">
          <cell r="A74" t="str">
            <v>Дотации</v>
          </cell>
          <cell r="B74">
            <v>200</v>
          </cell>
          <cell r="C74" t="str">
            <v>000 1402 2030381070 510 000</v>
          </cell>
          <cell r="D74">
            <v>100000</v>
          </cell>
          <cell r="E74" t="str">
            <v>-</v>
          </cell>
          <cell r="F74">
            <v>100000</v>
          </cell>
        </row>
        <row r="75">
          <cell r="A75" t="str">
            <v>Иные дотации</v>
          </cell>
          <cell r="B75">
            <v>200</v>
          </cell>
          <cell r="C75" t="str">
            <v>000 1402 2030381070 512 000</v>
          </cell>
          <cell r="D75">
            <v>100000</v>
          </cell>
          <cell r="E75" t="str">
            <v>-</v>
          </cell>
          <cell r="F75">
            <v>100000</v>
          </cell>
        </row>
        <row r="76">
          <cell r="A76" t="str">
            <v>Расходы</v>
          </cell>
          <cell r="B76">
            <v>200</v>
          </cell>
          <cell r="C76" t="str">
            <v>000 1402 2030381070 512 200</v>
          </cell>
          <cell r="D76">
            <v>100000</v>
          </cell>
          <cell r="E76" t="str">
            <v>-</v>
          </cell>
          <cell r="F76">
            <v>100000</v>
          </cell>
        </row>
        <row r="77">
          <cell r="A77" t="str">
            <v>Безвозмездные перечисления бюджетам</v>
          </cell>
          <cell r="B77">
            <v>200</v>
          </cell>
          <cell r="C77" t="str">
            <v>000 1402 2030381070 512 250</v>
          </cell>
          <cell r="D77">
            <v>100000</v>
          </cell>
          <cell r="E77" t="str">
            <v>-</v>
          </cell>
          <cell r="F77">
            <v>100000</v>
          </cell>
        </row>
        <row r="78">
          <cell r="A78" t="str">
            <v>Перечисления другим бюджетам бюджетной системы Российской Федерации</v>
          </cell>
          <cell r="B78">
            <v>200</v>
          </cell>
          <cell r="C78" t="str">
            <v>500 1402 2030381070 512 251</v>
          </cell>
          <cell r="D78">
            <v>100000</v>
          </cell>
          <cell r="E78" t="str">
            <v>-</v>
          </cell>
          <cell r="F78">
            <v>100000</v>
          </cell>
        </row>
        <row r="79">
          <cell r="A79" t="str">
            <v>Прочие межбюджетные трансферты общего характера</v>
          </cell>
          <cell r="B79">
            <v>200</v>
          </cell>
          <cell r="C79" t="str">
            <v>000 1403 0000000000 000 000</v>
          </cell>
          <cell r="D79">
            <v>2031457.4</v>
          </cell>
          <cell r="E79">
            <v>49399.3</v>
          </cell>
          <cell r="F79">
            <v>1982058.1</v>
          </cell>
        </row>
        <row r="80">
          <cell r="A80" t="str">
            <v>Государственная программа "Создание условий для эффективного управления муниципальными финансами"</v>
          </cell>
          <cell r="B80">
            <v>200</v>
          </cell>
          <cell r="C80" t="str">
            <v>000 1403 2000000000 000 000</v>
          </cell>
          <cell r="D80">
            <v>2031457.4</v>
          </cell>
          <cell r="E80">
            <v>49399.3</v>
          </cell>
          <cell r="F80">
            <v>1982058.1</v>
          </cell>
        </row>
        <row r="81">
          <cell r="A81" t="str">
            <v>Подпрограмма "Выравнивание финансовых возможностей и содействие сбалансированности местных бюджетов"</v>
          </cell>
          <cell r="B81">
            <v>200</v>
          </cell>
          <cell r="C81" t="str">
            <v>000 1403 2010000000 000 000</v>
          </cell>
          <cell r="D81">
            <v>2031457.4</v>
          </cell>
          <cell r="E81">
            <v>49399.3</v>
          </cell>
          <cell r="F81">
            <v>1982058.1</v>
          </cell>
        </row>
        <row r="82">
          <cell r="A82" t="str">
            <v>Основное мероприятие "Выравнивание бюджетной обеспеченности муниципальных районов (городских округов) и поселений"</v>
          </cell>
          <cell r="B82">
            <v>200</v>
          </cell>
          <cell r="C82" t="str">
            <v>000 1403 2010100000 000 000</v>
          </cell>
          <cell r="D82">
            <v>1493057.4</v>
          </cell>
          <cell r="E82">
            <v>49399.3</v>
          </cell>
          <cell r="F82">
            <v>1443658.1</v>
          </cell>
        </row>
        <row r="83">
          <cell r="A83" t="str">
            <v>Субсидии муниципальным районам на выравнивание бюджетной обеспеченности поселений, входящих в состав муниципальных районов</v>
          </cell>
          <cell r="B83">
            <v>200</v>
          </cell>
          <cell r="C83" t="str">
            <v>000 1403 2010182410 000 000</v>
          </cell>
          <cell r="D83">
            <v>752064.7</v>
          </cell>
          <cell r="E83" t="str">
            <v>-</v>
          </cell>
          <cell r="F83">
            <v>752064.7</v>
          </cell>
        </row>
        <row r="84">
          <cell r="A84" t="str">
            <v>Межбюджетные трансферты</v>
          </cell>
          <cell r="B84">
            <v>200</v>
          </cell>
          <cell r="C84" t="str">
            <v>000 1403 2010182410 500 000</v>
          </cell>
          <cell r="D84">
            <v>752064.7</v>
          </cell>
          <cell r="E84" t="str">
            <v>-</v>
          </cell>
          <cell r="F84">
            <v>752064.7</v>
          </cell>
        </row>
        <row r="85">
          <cell r="A85" t="str">
            <v>Субсидии</v>
          </cell>
          <cell r="B85">
            <v>200</v>
          </cell>
          <cell r="C85" t="str">
            <v>000 1403 2010182410 520 000</v>
          </cell>
          <cell r="D85">
            <v>752064.7</v>
          </cell>
          <cell r="E85" t="str">
            <v>-</v>
          </cell>
          <cell r="F85">
            <v>752064.7</v>
          </cell>
        </row>
        <row r="86">
          <cell r="A86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86">
            <v>200</v>
          </cell>
          <cell r="C86" t="str">
            <v>000 1403 2010182410 521 000</v>
          </cell>
          <cell r="D86">
            <v>752064.7</v>
          </cell>
          <cell r="E86" t="str">
            <v>-</v>
          </cell>
          <cell r="F86">
            <v>752064.7</v>
          </cell>
        </row>
        <row r="87">
          <cell r="A87" t="str">
            <v>Расходы</v>
          </cell>
          <cell r="B87">
            <v>200</v>
          </cell>
          <cell r="C87" t="str">
            <v>000 1403 2010182410 521 200</v>
          </cell>
          <cell r="D87">
            <v>752064.7</v>
          </cell>
          <cell r="E87" t="str">
            <v>-</v>
          </cell>
          <cell r="F87">
            <v>752064.7</v>
          </cell>
        </row>
        <row r="88">
          <cell r="A88" t="str">
            <v>Безвозмездные перечисления бюджетам</v>
          </cell>
          <cell r="B88">
            <v>200</v>
          </cell>
          <cell r="C88" t="str">
            <v>000 1403 2010182410 521 250</v>
          </cell>
          <cell r="D88">
            <v>752064.7</v>
          </cell>
          <cell r="E88" t="str">
            <v>-</v>
          </cell>
          <cell r="F88">
            <v>752064.7</v>
          </cell>
        </row>
        <row r="89">
          <cell r="A89" t="str">
            <v>Перечисления другим бюджетам бюджетной системы Российской Федерации</v>
          </cell>
          <cell r="B89">
            <v>200</v>
          </cell>
          <cell r="C89" t="str">
            <v>500 1403 2010182410 521 251</v>
          </cell>
          <cell r="D89">
            <v>752064.7</v>
          </cell>
          <cell r="E89" t="str">
            <v>-</v>
          </cell>
          <cell r="F89">
            <v>752064.7</v>
          </cell>
        </row>
        <row r="90">
          <cell r="A90" t="str">
            <v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</v>
          </cell>
          <cell r="B90">
            <v>200</v>
          </cell>
          <cell r="C90" t="str">
            <v>000 1403 2010184260 000 000</v>
          </cell>
          <cell r="D90">
            <v>740992.7</v>
          </cell>
          <cell r="E90">
            <v>49399.3</v>
          </cell>
          <cell r="F90">
            <v>691593.4</v>
          </cell>
        </row>
        <row r="91">
          <cell r="A91" t="str">
            <v>Межбюджетные трансферты</v>
          </cell>
          <cell r="B91">
            <v>200</v>
          </cell>
          <cell r="C91" t="str">
            <v>000 1403 2010184260 500 000</v>
          </cell>
          <cell r="D91">
            <v>740992.7</v>
          </cell>
          <cell r="E91">
            <v>49399.3</v>
          </cell>
          <cell r="F91">
            <v>691593.4</v>
          </cell>
        </row>
        <row r="92">
          <cell r="A92" t="str">
            <v>Субвенции</v>
          </cell>
          <cell r="B92">
            <v>200</v>
          </cell>
          <cell r="C92" t="str">
            <v>000 1403 2010184260 530 000</v>
          </cell>
          <cell r="D92">
            <v>740992.7</v>
          </cell>
          <cell r="E92">
            <v>49399.3</v>
          </cell>
          <cell r="F92">
            <v>691593.4</v>
          </cell>
        </row>
        <row r="93">
          <cell r="A93" t="str">
            <v>Расходы</v>
          </cell>
          <cell r="B93">
            <v>200</v>
          </cell>
          <cell r="C93" t="str">
            <v>000 1403 2010184260 530 200</v>
          </cell>
          <cell r="D93">
            <v>740992.7</v>
          </cell>
          <cell r="E93">
            <v>49399.3</v>
          </cell>
          <cell r="F93">
            <v>691593.4</v>
          </cell>
        </row>
        <row r="94">
          <cell r="A94" t="str">
            <v>Безвозмездные перечисления бюджетам</v>
          </cell>
          <cell r="B94">
            <v>200</v>
          </cell>
          <cell r="C94" t="str">
            <v>000 1403 2010184260 530 250</v>
          </cell>
          <cell r="D94">
            <v>740992.7</v>
          </cell>
          <cell r="E94">
            <v>49399.3</v>
          </cell>
          <cell r="F94">
            <v>691593.4</v>
          </cell>
        </row>
        <row r="95">
          <cell r="A95" t="str">
            <v>Перечисления другим бюджетам бюджетной системы Российской Федерации</v>
          </cell>
          <cell r="B95">
            <v>200</v>
          </cell>
          <cell r="C95" t="str">
            <v>500 1403 2010184260 530 251</v>
          </cell>
          <cell r="D95">
            <v>740992.7</v>
          </cell>
          <cell r="E95">
            <v>49399.3</v>
          </cell>
          <cell r="F95">
            <v>691593.4</v>
          </cell>
        </row>
        <row r="96">
          <cell r="A96" t="str">
            <v>Основное мероприятие "Поддержка мер по обеспечению сбалансированности местных бюджетов и компенсация дополнительных расходов, возникших в результате решений, принятых органами власти другого уровня"</v>
          </cell>
          <cell r="B96">
            <v>200</v>
          </cell>
          <cell r="C96" t="str">
            <v>000 1403 2010200000 000 000</v>
          </cell>
          <cell r="D96">
            <v>538400</v>
          </cell>
          <cell r="E96" t="str">
            <v>-</v>
          </cell>
          <cell r="F96">
            <v>538400</v>
          </cell>
        </row>
        <row r="97">
          <cell r="A97" t="str">
            <v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v>
          </cell>
          <cell r="B97">
            <v>200</v>
          </cell>
          <cell r="C97" t="str">
            <v>000 1403 2010282400 000 000</v>
          </cell>
          <cell r="D97">
            <v>450000</v>
          </cell>
          <cell r="E97" t="str">
            <v>-</v>
          </cell>
          <cell r="F97">
            <v>450000</v>
          </cell>
        </row>
        <row r="98">
          <cell r="A98" t="str">
            <v>Межбюджетные трансферты</v>
          </cell>
          <cell r="B98">
            <v>200</v>
          </cell>
          <cell r="C98" t="str">
            <v>000 1403 2010282400 500 000</v>
          </cell>
          <cell r="D98">
            <v>450000</v>
          </cell>
          <cell r="E98" t="str">
            <v>-</v>
          </cell>
          <cell r="F98">
            <v>450000</v>
          </cell>
        </row>
        <row r="99">
          <cell r="A99" t="str">
            <v>Субсидии</v>
          </cell>
          <cell r="B99">
            <v>200</v>
          </cell>
          <cell r="C99" t="str">
            <v>000 1403 2010282400 520 000</v>
          </cell>
          <cell r="D99">
            <v>450000</v>
          </cell>
          <cell r="E99" t="str">
            <v>-</v>
          </cell>
          <cell r="F99">
            <v>450000</v>
          </cell>
        </row>
        <row r="100">
          <cell r="A100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100">
            <v>200</v>
          </cell>
          <cell r="C100" t="str">
            <v>000 1403 2010282400 521 000</v>
          </cell>
          <cell r="D100">
            <v>450000</v>
          </cell>
          <cell r="E100" t="str">
            <v>-</v>
          </cell>
          <cell r="F100">
            <v>450000</v>
          </cell>
        </row>
        <row r="101">
          <cell r="A101" t="str">
            <v>Расходы</v>
          </cell>
          <cell r="B101">
            <v>200</v>
          </cell>
          <cell r="C101" t="str">
            <v>000 1403 2010282400 521 200</v>
          </cell>
          <cell r="D101">
            <v>450000</v>
          </cell>
          <cell r="E101" t="str">
            <v>-</v>
          </cell>
          <cell r="F101">
            <v>450000</v>
          </cell>
        </row>
        <row r="102">
          <cell r="A102" t="str">
            <v>Безвозмездные перечисления бюджетам</v>
          </cell>
          <cell r="B102">
            <v>200</v>
          </cell>
          <cell r="C102" t="str">
            <v>000 1403 2010282400 521 250</v>
          </cell>
          <cell r="D102">
            <v>450000</v>
          </cell>
          <cell r="E102" t="str">
            <v>-</v>
          </cell>
          <cell r="F102">
            <v>450000</v>
          </cell>
        </row>
        <row r="103">
          <cell r="A103" t="str">
            <v>Перечисления другим бюджетам бюджетной системы Российской Федерации</v>
          </cell>
          <cell r="B103">
            <v>200</v>
          </cell>
          <cell r="C103" t="str">
            <v>500 1403 2010282400 521 251</v>
          </cell>
          <cell r="D103">
            <v>450000</v>
          </cell>
          <cell r="E103" t="str">
            <v>-</v>
          </cell>
          <cell r="F103">
            <v>450000</v>
          </cell>
        </row>
        <row r="104">
          <cell r="A104" t="str">
            <v>Субсидии на содействие развитию исторических и иных местных традиций</v>
          </cell>
          <cell r="B104">
            <v>200</v>
          </cell>
          <cell r="C104" t="str">
            <v>000 1403 2010282420 000 000</v>
          </cell>
          <cell r="D104">
            <v>23400</v>
          </cell>
          <cell r="E104" t="str">
            <v>-</v>
          </cell>
          <cell r="F104">
            <v>23400</v>
          </cell>
        </row>
        <row r="105">
          <cell r="A105" t="str">
            <v>Межбюджетные трансферты</v>
          </cell>
          <cell r="B105">
            <v>200</v>
          </cell>
          <cell r="C105" t="str">
            <v>000 1403 2010282420 500 000</v>
          </cell>
          <cell r="D105">
            <v>23400</v>
          </cell>
          <cell r="E105" t="str">
            <v>-</v>
          </cell>
          <cell r="F105">
            <v>23400</v>
          </cell>
        </row>
        <row r="106">
          <cell r="A106" t="str">
            <v>Субсидии</v>
          </cell>
          <cell r="B106">
            <v>200</v>
          </cell>
          <cell r="C106" t="str">
            <v>000 1403 2010282420 520 000</v>
          </cell>
          <cell r="D106">
            <v>23400</v>
          </cell>
          <cell r="E106" t="str">
            <v>-</v>
          </cell>
          <cell r="F106">
            <v>23400</v>
          </cell>
        </row>
        <row r="107">
          <cell r="A107" t="str">
            <v>Субсидии, за исключением субсидий на софинансирование капитальных вложений в объекты государственной (муниципальной) собственности</v>
          </cell>
          <cell r="B107">
            <v>200</v>
          </cell>
          <cell r="C107" t="str">
            <v>000 1403 2010282420 521 000</v>
          </cell>
          <cell r="D107">
            <v>23400</v>
          </cell>
          <cell r="E107" t="str">
            <v>-</v>
          </cell>
          <cell r="F107">
            <v>23400</v>
          </cell>
        </row>
        <row r="108">
          <cell r="A108" t="str">
            <v>Расходы</v>
          </cell>
          <cell r="B108">
            <v>200</v>
          </cell>
          <cell r="C108" t="str">
            <v>000 1403 2010282420 521 200</v>
          </cell>
          <cell r="D108">
            <v>23400</v>
          </cell>
          <cell r="E108" t="str">
            <v>-</v>
          </cell>
          <cell r="F108">
            <v>23400</v>
          </cell>
        </row>
        <row r="109">
          <cell r="A109" t="str">
            <v>Безвозмездные перечисления бюджетам</v>
          </cell>
          <cell r="B109">
            <v>200</v>
          </cell>
          <cell r="C109" t="str">
            <v>000 1403 2010282420 521 250</v>
          </cell>
          <cell r="D109">
            <v>23400</v>
          </cell>
          <cell r="E109" t="str">
            <v>-</v>
          </cell>
          <cell r="F109">
            <v>23400</v>
          </cell>
        </row>
        <row r="110">
          <cell r="A110" t="str">
            <v>Перечисления другим бюджетам бюджетной системы Российской Федерации</v>
          </cell>
          <cell r="B110">
            <v>200</v>
          </cell>
          <cell r="C110" t="str">
            <v>580 1403 2010282420 521 251</v>
          </cell>
          <cell r="D110">
            <v>23400</v>
          </cell>
          <cell r="E110" t="str">
            <v>-</v>
          </cell>
          <cell r="F110">
            <v>23400</v>
          </cell>
        </row>
        <row r="111">
          <cell r="A111" t="str">
            <v>Иные межбюджетные трансферты на возмещение (компенсацию) части расходов по доставке в муниципальные образования Ханты-Мансийского автономного округа – Югры продукции (товаров), необходимой для обеспечения жизнедеятельности населения муниципальных образова</v>
          </cell>
          <cell r="B111">
            <v>200</v>
          </cell>
          <cell r="C111" t="str">
            <v>000 1403 2010285140 000 000</v>
          </cell>
          <cell r="D111">
            <v>65000</v>
          </cell>
          <cell r="E111" t="str">
            <v>-</v>
          </cell>
          <cell r="F111">
            <v>65000</v>
          </cell>
        </row>
        <row r="112">
          <cell r="A112" t="str">
            <v>Межбюджетные трансферты</v>
          </cell>
          <cell r="B112">
            <v>200</v>
          </cell>
          <cell r="C112" t="str">
            <v>000 1403 2010285140 500 000</v>
          </cell>
          <cell r="D112">
            <v>65000</v>
          </cell>
          <cell r="E112" t="str">
            <v>-</v>
          </cell>
          <cell r="F112">
            <v>65000</v>
          </cell>
        </row>
        <row r="113">
          <cell r="A113" t="str">
            <v>Иные межбюджетные трансферты</v>
          </cell>
          <cell r="B113">
            <v>200</v>
          </cell>
          <cell r="C113" t="str">
            <v>000 1403 2010285140 540 000</v>
          </cell>
          <cell r="D113">
            <v>65000</v>
          </cell>
          <cell r="E113" t="str">
            <v>-</v>
          </cell>
          <cell r="F113">
            <v>65000</v>
          </cell>
        </row>
        <row r="114">
          <cell r="A114" t="str">
            <v>Расходы</v>
          </cell>
          <cell r="B114">
            <v>200</v>
          </cell>
          <cell r="C114" t="str">
            <v>000 1403 2010285140 540 200</v>
          </cell>
          <cell r="D114">
            <v>65000</v>
          </cell>
          <cell r="E114" t="str">
            <v>-</v>
          </cell>
          <cell r="F114">
            <v>65000</v>
          </cell>
        </row>
        <row r="115">
          <cell r="A115" t="str">
            <v>Безвозмездные перечисления бюджетам</v>
          </cell>
          <cell r="B115">
            <v>200</v>
          </cell>
          <cell r="C115" t="str">
            <v>000 1403 2010285140 540 250</v>
          </cell>
          <cell r="D115">
            <v>65000</v>
          </cell>
          <cell r="E115" t="str">
            <v>-</v>
          </cell>
          <cell r="F115">
            <v>65000</v>
          </cell>
        </row>
        <row r="116">
          <cell r="A116" t="str">
            <v>Перечисления другим бюджетам бюджетной системы Российской Федерации</v>
          </cell>
          <cell r="B116">
            <v>200</v>
          </cell>
          <cell r="C116" t="str">
            <v>600 1403 2010285140 540 251</v>
          </cell>
          <cell r="D116">
            <v>65000</v>
          </cell>
          <cell r="E116" t="str">
            <v>-</v>
          </cell>
          <cell r="F116">
            <v>65000</v>
          </cell>
        </row>
        <row r="117">
          <cell r="A117" t="str">
            <v>Результат исполнения бюджета (дефицит/профицит)</v>
          </cell>
          <cell r="B117">
            <v>450</v>
          </cell>
          <cell r="C117" t="str">
            <v>X</v>
          </cell>
          <cell r="D117">
            <v>-35860496.799999997</v>
          </cell>
          <cell r="E117">
            <v>-2491622.0478000003</v>
          </cell>
          <cell r="F117" t="str">
            <v>X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Расходы"/>
      <sheetName val="Источники"/>
      <sheetName val="Лист1"/>
    </sheetNames>
    <sheetDataSet>
      <sheetData sheetId="0">
        <row r="438">
          <cell r="C438">
            <v>249480697.09999996</v>
          </cell>
          <cell r="D438">
            <v>249472938.69999996</v>
          </cell>
          <cell r="E438">
            <v>235060046.40000001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7"/>
  <sheetViews>
    <sheetView tabSelected="1" topLeftCell="A40" zoomScaleNormal="100" workbookViewId="0">
      <selection activeCell="A64" sqref="A64"/>
    </sheetView>
  </sheetViews>
  <sheetFormatPr defaultColWidth="9.140625" defaultRowHeight="12.75" x14ac:dyDescent="0.2"/>
  <cols>
    <col min="1" max="1" width="28.7109375" style="1" customWidth="1"/>
    <col min="2" max="2" width="9" style="1" customWidth="1"/>
    <col min="3" max="3" width="18.7109375" style="1" customWidth="1"/>
    <col min="4" max="4" width="21" style="1" customWidth="1"/>
    <col min="5" max="5" width="20.140625" style="1" customWidth="1"/>
    <col min="6" max="6" width="13.85546875" style="1" customWidth="1"/>
    <col min="7" max="7" width="13.28515625" style="1" customWidth="1"/>
    <col min="8" max="16384" width="9.140625" style="1"/>
  </cols>
  <sheetData>
    <row r="1" spans="1:7" ht="17.45" customHeight="1" x14ac:dyDescent="0.25">
      <c r="A1" s="21" t="s">
        <v>170</v>
      </c>
      <c r="B1" s="22"/>
      <c r="C1" s="22"/>
      <c r="D1" s="22"/>
      <c r="E1" s="22"/>
      <c r="F1" s="22"/>
      <c r="G1" s="22"/>
    </row>
    <row r="2" spans="1:7" x14ac:dyDescent="0.2">
      <c r="A2" s="2"/>
      <c r="B2" s="2"/>
      <c r="C2" s="2"/>
      <c r="D2" s="2"/>
      <c r="E2" s="2"/>
      <c r="F2" s="20" t="s">
        <v>0</v>
      </c>
      <c r="G2" s="20"/>
    </row>
    <row r="3" spans="1:7" ht="55.9" customHeight="1" x14ac:dyDescent="0.2">
      <c r="A3" s="15" t="s">
        <v>1</v>
      </c>
      <c r="B3" s="15" t="s">
        <v>173</v>
      </c>
      <c r="C3" s="16" t="s">
        <v>175</v>
      </c>
      <c r="D3" s="16" t="s">
        <v>174</v>
      </c>
      <c r="E3" s="16" t="s">
        <v>2</v>
      </c>
      <c r="F3" s="16" t="s">
        <v>3</v>
      </c>
      <c r="G3" s="16" t="s">
        <v>4</v>
      </c>
    </row>
    <row r="4" spans="1:7" ht="15" customHeight="1" x14ac:dyDescent="0.2">
      <c r="A4" s="3" t="s">
        <v>171</v>
      </c>
      <c r="B4" s="3" t="s">
        <v>172</v>
      </c>
      <c r="C4" s="4">
        <v>3</v>
      </c>
      <c r="D4" s="4">
        <v>4</v>
      </c>
      <c r="E4" s="4">
        <v>5</v>
      </c>
      <c r="F4" s="4">
        <v>6</v>
      </c>
      <c r="G4" s="4">
        <v>7</v>
      </c>
    </row>
    <row r="5" spans="1:7" s="8" customFormat="1" ht="19.5" customHeight="1" x14ac:dyDescent="0.2">
      <c r="A5" s="5" t="s">
        <v>5</v>
      </c>
      <c r="B5" s="6" t="s">
        <v>6</v>
      </c>
      <c r="C5" s="7">
        <f>C6+C7+C8+C9+C10+C11+C12+C13+C14</f>
        <v>13079882.300000001</v>
      </c>
      <c r="D5" s="7">
        <f>D6+D7+D8+D9+D10+D11+D12+D13+D14</f>
        <v>13009528.6</v>
      </c>
      <c r="E5" s="7">
        <f>E6+E7+E8+E9+E10+E11+E12+E13+E14</f>
        <v>8121469</v>
      </c>
      <c r="F5" s="7">
        <f t="shared" ref="F5:F18" si="0">E5/C5*100</f>
        <v>62.091300316976096</v>
      </c>
      <c r="G5" s="7">
        <f t="shared" ref="G5:G62" si="1">E5/D5*100</f>
        <v>62.427081331755559</v>
      </c>
    </row>
    <row r="6" spans="1:7" ht="57" customHeight="1" x14ac:dyDescent="0.2">
      <c r="A6" s="9" t="s">
        <v>7</v>
      </c>
      <c r="B6" s="10" t="s">
        <v>8</v>
      </c>
      <c r="C6" s="11">
        <v>9244</v>
      </c>
      <c r="D6" s="11">
        <v>9244</v>
      </c>
      <c r="E6" s="11">
        <v>6404.7</v>
      </c>
      <c r="F6" s="11">
        <f t="shared" si="0"/>
        <v>69.284941583729989</v>
      </c>
      <c r="G6" s="11">
        <f t="shared" si="1"/>
        <v>69.284941583729989</v>
      </c>
    </row>
    <row r="7" spans="1:7" ht="81" customHeight="1" x14ac:dyDescent="0.2">
      <c r="A7" s="9" t="s">
        <v>9</v>
      </c>
      <c r="B7" s="10" t="s">
        <v>10</v>
      </c>
      <c r="C7" s="11">
        <v>623496</v>
      </c>
      <c r="D7" s="11">
        <v>623746</v>
      </c>
      <c r="E7" s="11">
        <v>534422.4</v>
      </c>
      <c r="F7" s="11">
        <f t="shared" si="0"/>
        <v>85.71384579852959</v>
      </c>
      <c r="G7" s="11">
        <f t="shared" si="1"/>
        <v>85.679491331407348</v>
      </c>
    </row>
    <row r="8" spans="1:7" ht="79.150000000000006" customHeight="1" x14ac:dyDescent="0.2">
      <c r="A8" s="9" t="s">
        <v>11</v>
      </c>
      <c r="B8" s="10" t="s">
        <v>12</v>
      </c>
      <c r="C8" s="11">
        <v>983325.5</v>
      </c>
      <c r="D8" s="11">
        <v>980840.2</v>
      </c>
      <c r="E8" s="11">
        <v>826446.2</v>
      </c>
      <c r="F8" s="11">
        <f t="shared" si="0"/>
        <v>84.046045790534265</v>
      </c>
      <c r="G8" s="11">
        <f t="shared" si="1"/>
        <v>84.25900569736028</v>
      </c>
    </row>
    <row r="9" spans="1:7" ht="18" customHeight="1" x14ac:dyDescent="0.2">
      <c r="A9" s="9" t="s">
        <v>13</v>
      </c>
      <c r="B9" s="10" t="s">
        <v>14</v>
      </c>
      <c r="C9" s="11">
        <v>620766.5</v>
      </c>
      <c r="D9" s="11">
        <v>620766.5</v>
      </c>
      <c r="E9" s="11">
        <v>518193.2</v>
      </c>
      <c r="F9" s="11">
        <f t="shared" si="0"/>
        <v>83.476347386658261</v>
      </c>
      <c r="G9" s="11">
        <f t="shared" si="1"/>
        <v>83.476347386658261</v>
      </c>
    </row>
    <row r="10" spans="1:7" ht="67.5" customHeight="1" x14ac:dyDescent="0.2">
      <c r="A10" s="9" t="s">
        <v>15</v>
      </c>
      <c r="B10" s="10" t="s">
        <v>16</v>
      </c>
      <c r="C10" s="11">
        <v>494634.5</v>
      </c>
      <c r="D10" s="11">
        <v>494535.1</v>
      </c>
      <c r="E10" s="11">
        <v>407249.6</v>
      </c>
      <c r="F10" s="11">
        <f t="shared" si="0"/>
        <v>82.333440146208957</v>
      </c>
      <c r="G10" s="11">
        <f t="shared" si="1"/>
        <v>82.349988908775131</v>
      </c>
    </row>
    <row r="11" spans="1:7" ht="30.6" customHeight="1" x14ac:dyDescent="0.2">
      <c r="A11" s="9" t="s">
        <v>17</v>
      </c>
      <c r="B11" s="10" t="s">
        <v>18</v>
      </c>
      <c r="C11" s="11">
        <v>436091.3</v>
      </c>
      <c r="D11" s="11">
        <v>436091.3</v>
      </c>
      <c r="E11" s="11">
        <v>405174.1</v>
      </c>
      <c r="F11" s="11">
        <f t="shared" si="0"/>
        <v>92.910383674244358</v>
      </c>
      <c r="G11" s="11">
        <f t="shared" si="1"/>
        <v>92.910383674244358</v>
      </c>
    </row>
    <row r="12" spans="1:7" ht="20.25" customHeight="1" x14ac:dyDescent="0.2">
      <c r="A12" s="9" t="s">
        <v>19</v>
      </c>
      <c r="B12" s="10" t="s">
        <v>20</v>
      </c>
      <c r="C12" s="11">
        <v>1572822.1</v>
      </c>
      <c r="D12" s="11">
        <v>1293704.8999999999</v>
      </c>
      <c r="E12" s="11">
        <v>0</v>
      </c>
      <c r="F12" s="11">
        <f t="shared" si="0"/>
        <v>0</v>
      </c>
      <c r="G12" s="11">
        <f t="shared" si="1"/>
        <v>0</v>
      </c>
    </row>
    <row r="13" spans="1:7" ht="42" customHeight="1" x14ac:dyDescent="0.2">
      <c r="A13" s="9" t="s">
        <v>21</v>
      </c>
      <c r="B13" s="10" t="s">
        <v>22</v>
      </c>
      <c r="C13" s="11">
        <v>409576.6</v>
      </c>
      <c r="D13" s="11">
        <v>709915</v>
      </c>
      <c r="E13" s="11">
        <v>355762.1</v>
      </c>
      <c r="F13" s="11">
        <f t="shared" si="0"/>
        <v>86.860943716022845</v>
      </c>
      <c r="G13" s="11">
        <f t="shared" si="1"/>
        <v>50.113337512237379</v>
      </c>
    </row>
    <row r="14" spans="1:7" ht="28.9" customHeight="1" x14ac:dyDescent="0.2">
      <c r="A14" s="9" t="s">
        <v>23</v>
      </c>
      <c r="B14" s="10" t="s">
        <v>24</v>
      </c>
      <c r="C14" s="11">
        <v>7929925.7999999998</v>
      </c>
      <c r="D14" s="11">
        <v>7840685.5999999996</v>
      </c>
      <c r="E14" s="11">
        <v>5067816.7</v>
      </c>
      <c r="F14" s="11">
        <f t="shared" si="0"/>
        <v>63.907492047403522</v>
      </c>
      <c r="G14" s="11">
        <f t="shared" si="1"/>
        <v>64.634866879498404</v>
      </c>
    </row>
    <row r="15" spans="1:7" s="8" customFormat="1" ht="15.75" customHeight="1" x14ac:dyDescent="0.2">
      <c r="A15" s="5" t="s">
        <v>25</v>
      </c>
      <c r="B15" s="6" t="s">
        <v>26</v>
      </c>
      <c r="C15" s="7">
        <f>C16</f>
        <v>53639.8</v>
      </c>
      <c r="D15" s="7">
        <f>D16</f>
        <v>53639.8</v>
      </c>
      <c r="E15" s="7">
        <f>E16</f>
        <v>49257.5</v>
      </c>
      <c r="F15" s="7">
        <f t="shared" si="0"/>
        <v>91.830133594830698</v>
      </c>
      <c r="G15" s="7">
        <f t="shared" si="1"/>
        <v>91.830133594830698</v>
      </c>
    </row>
    <row r="16" spans="1:7" ht="25.5" x14ac:dyDescent="0.2">
      <c r="A16" s="9" t="s">
        <v>27</v>
      </c>
      <c r="B16" s="10" t="s">
        <v>28</v>
      </c>
      <c r="C16" s="11">
        <v>53639.8</v>
      </c>
      <c r="D16" s="11">
        <v>53639.8</v>
      </c>
      <c r="E16" s="11">
        <v>49257.5</v>
      </c>
      <c r="F16" s="11">
        <f t="shared" si="0"/>
        <v>91.830133594830698</v>
      </c>
      <c r="G16" s="11">
        <f t="shared" si="1"/>
        <v>91.830133594830698</v>
      </c>
    </row>
    <row r="17" spans="1:7" s="8" customFormat="1" ht="43.15" customHeight="1" x14ac:dyDescent="0.2">
      <c r="A17" s="5" t="s">
        <v>29</v>
      </c>
      <c r="B17" s="6" t="s">
        <v>30</v>
      </c>
      <c r="C17" s="7">
        <f>C18+C19+C21+C20</f>
        <v>3543167.3</v>
      </c>
      <c r="D17" s="7">
        <f>D18+D19+D21+D20</f>
        <v>3546338.5</v>
      </c>
      <c r="E17" s="7">
        <f>E18+E19+E21+E20</f>
        <v>2775046.8</v>
      </c>
      <c r="F17" s="7">
        <f>E17/C17*100</f>
        <v>78.321077302784985</v>
      </c>
      <c r="G17" s="7">
        <f t="shared" si="1"/>
        <v>78.251041179515141</v>
      </c>
    </row>
    <row r="18" spans="1:7" ht="15.75" customHeight="1" x14ac:dyDescent="0.2">
      <c r="A18" s="12" t="s">
        <v>31</v>
      </c>
      <c r="B18" s="10" t="s">
        <v>32</v>
      </c>
      <c r="C18" s="11">
        <v>196856.8</v>
      </c>
      <c r="D18" s="11">
        <v>196856.8</v>
      </c>
      <c r="E18" s="11">
        <v>173261.8</v>
      </c>
      <c r="F18" s="11">
        <f t="shared" si="0"/>
        <v>88.014130068151061</v>
      </c>
      <c r="G18" s="11">
        <f t="shared" si="1"/>
        <v>88.014130068151061</v>
      </c>
    </row>
    <row r="19" spans="1:7" ht="58.5" customHeight="1" x14ac:dyDescent="0.2">
      <c r="A19" s="9" t="s">
        <v>33</v>
      </c>
      <c r="B19" s="10" t="s">
        <v>34</v>
      </c>
      <c r="C19" s="11">
        <v>3176755.2000000002</v>
      </c>
      <c r="D19" s="11">
        <v>3185045</v>
      </c>
      <c r="E19" s="11">
        <v>2472416.1</v>
      </c>
      <c r="F19" s="11">
        <f>E19/C19*100</f>
        <v>77.828348246663765</v>
      </c>
      <c r="G19" s="11">
        <f>E19/D19*100</f>
        <v>77.625782367282099</v>
      </c>
    </row>
    <row r="20" spans="1:7" ht="16.5" customHeight="1" x14ac:dyDescent="0.2">
      <c r="A20" s="9" t="s">
        <v>35</v>
      </c>
      <c r="B20" s="10" t="s">
        <v>36</v>
      </c>
      <c r="C20" s="11">
        <v>9168.2999999999993</v>
      </c>
      <c r="D20" s="11">
        <v>2503.6</v>
      </c>
      <c r="E20" s="11">
        <v>1655.4</v>
      </c>
      <c r="F20" s="11">
        <f>E20/C20*100</f>
        <v>18.055691894898729</v>
      </c>
      <c r="G20" s="11">
        <f>E20/D20*100</f>
        <v>66.120786068062003</v>
      </c>
    </row>
    <row r="21" spans="1:7" ht="45" customHeight="1" x14ac:dyDescent="0.2">
      <c r="A21" s="9" t="s">
        <v>37</v>
      </c>
      <c r="B21" s="10" t="s">
        <v>38</v>
      </c>
      <c r="C21" s="11">
        <v>160387</v>
      </c>
      <c r="D21" s="11">
        <v>161933.1</v>
      </c>
      <c r="E21" s="11">
        <v>127713.5</v>
      </c>
      <c r="F21" s="11">
        <f>E21/C21*100</f>
        <v>79.628336461184517</v>
      </c>
      <c r="G21" s="11">
        <f t="shared" si="1"/>
        <v>78.86806341631204</v>
      </c>
    </row>
    <row r="22" spans="1:7" s="8" customFormat="1" ht="17.25" customHeight="1" x14ac:dyDescent="0.2">
      <c r="A22" s="5" t="s">
        <v>39</v>
      </c>
      <c r="B22" s="6" t="s">
        <v>40</v>
      </c>
      <c r="C22" s="7">
        <f>SUM(C23:C32)</f>
        <v>30774720</v>
      </c>
      <c r="D22" s="7">
        <f>SUM(D23:D32)</f>
        <v>30784540</v>
      </c>
      <c r="E22" s="7">
        <f>SUM(E23:E32)</f>
        <v>22459869.400000002</v>
      </c>
      <c r="F22" s="7">
        <f>E22/C22*100</f>
        <v>72.981555640473744</v>
      </c>
      <c r="G22" s="7">
        <f t="shared" si="1"/>
        <v>72.958275160194049</v>
      </c>
    </row>
    <row r="23" spans="1:7" ht="19.5" customHeight="1" x14ac:dyDescent="0.2">
      <c r="A23" s="9" t="s">
        <v>41</v>
      </c>
      <c r="B23" s="10" t="s">
        <v>42</v>
      </c>
      <c r="C23" s="11">
        <v>1255785</v>
      </c>
      <c r="D23" s="11">
        <v>1251604.7</v>
      </c>
      <c r="E23" s="11">
        <v>1041964.2</v>
      </c>
      <c r="F23" s="11">
        <f t="shared" ref="F23:F68" si="2">E23/C23*100</f>
        <v>82.973136325087495</v>
      </c>
      <c r="G23" s="11">
        <f t="shared" si="1"/>
        <v>83.25026264282964</v>
      </c>
    </row>
    <row r="24" spans="1:7" ht="25.5" x14ac:dyDescent="0.2">
      <c r="A24" s="9" t="s">
        <v>43</v>
      </c>
      <c r="B24" s="10" t="s">
        <v>44</v>
      </c>
      <c r="C24" s="11">
        <v>352703.4</v>
      </c>
      <c r="D24" s="11">
        <v>354558.4</v>
      </c>
      <c r="E24" s="11">
        <v>292104.5</v>
      </c>
      <c r="F24" s="11">
        <f>E24/C24*100</f>
        <v>82.818736649547461</v>
      </c>
      <c r="G24" s="11">
        <f t="shared" si="1"/>
        <v>82.385440593143471</v>
      </c>
    </row>
    <row r="25" spans="1:7" ht="18.75" customHeight="1" x14ac:dyDescent="0.2">
      <c r="A25" s="9" t="s">
        <v>45</v>
      </c>
      <c r="B25" s="10" t="s">
        <v>46</v>
      </c>
      <c r="C25" s="11">
        <v>1714274.6</v>
      </c>
      <c r="D25" s="11">
        <v>1705666.9</v>
      </c>
      <c r="E25" s="11">
        <v>1540487.2</v>
      </c>
      <c r="F25" s="11">
        <f t="shared" si="2"/>
        <v>89.862335940811349</v>
      </c>
      <c r="G25" s="11">
        <f t="shared" si="1"/>
        <v>90.315828958162939</v>
      </c>
    </row>
    <row r="26" spans="1:7" ht="15.75" customHeight="1" x14ac:dyDescent="0.2">
      <c r="A26" s="9" t="s">
        <v>47</v>
      </c>
      <c r="B26" s="10" t="s">
        <v>48</v>
      </c>
      <c r="C26" s="11">
        <v>9419.2000000000007</v>
      </c>
      <c r="D26" s="11">
        <v>8451.6</v>
      </c>
      <c r="E26" s="11">
        <v>3691.5</v>
      </c>
      <c r="F26" s="11">
        <f t="shared" si="2"/>
        <v>39.191226431119411</v>
      </c>
      <c r="G26" s="11">
        <f t="shared" si="1"/>
        <v>43.678120119267355</v>
      </c>
    </row>
    <row r="27" spans="1:7" ht="15.75" customHeight="1" x14ac:dyDescent="0.2">
      <c r="A27" s="9" t="s">
        <v>49</v>
      </c>
      <c r="B27" s="10" t="s">
        <v>50</v>
      </c>
      <c r="C27" s="11">
        <v>1742856.1</v>
      </c>
      <c r="D27" s="11">
        <v>1742251.1</v>
      </c>
      <c r="E27" s="11">
        <v>1570135.6</v>
      </c>
      <c r="F27" s="11">
        <f t="shared" si="2"/>
        <v>90.089801447176271</v>
      </c>
      <c r="G27" s="11">
        <f t="shared" si="1"/>
        <v>90.121085301653707</v>
      </c>
    </row>
    <row r="28" spans="1:7" ht="15.75" customHeight="1" x14ac:dyDescent="0.2">
      <c r="A28" s="9" t="s">
        <v>51</v>
      </c>
      <c r="B28" s="10" t="s">
        <v>52</v>
      </c>
      <c r="C28" s="11">
        <v>3350715.7</v>
      </c>
      <c r="D28" s="11">
        <v>3350535.7</v>
      </c>
      <c r="E28" s="11">
        <v>2142682.1</v>
      </c>
      <c r="F28" s="11">
        <f t="shared" si="2"/>
        <v>63.946997950318497</v>
      </c>
      <c r="G28" s="11">
        <f t="shared" si="1"/>
        <v>63.950433359059566</v>
      </c>
    </row>
    <row r="29" spans="1:7" ht="28.5" customHeight="1" x14ac:dyDescent="0.2">
      <c r="A29" s="9" t="s">
        <v>53</v>
      </c>
      <c r="B29" s="10" t="s">
        <v>54</v>
      </c>
      <c r="C29" s="11">
        <v>16797039</v>
      </c>
      <c r="D29" s="11">
        <v>16797039</v>
      </c>
      <c r="E29" s="11">
        <v>12214087</v>
      </c>
      <c r="F29" s="11">
        <f t="shared" si="2"/>
        <v>72.715714954284508</v>
      </c>
      <c r="G29" s="11">
        <f t="shared" si="1"/>
        <v>72.715714954284508</v>
      </c>
    </row>
    <row r="30" spans="1:7" ht="15.75" customHeight="1" x14ac:dyDescent="0.2">
      <c r="A30" s="9" t="s">
        <v>55</v>
      </c>
      <c r="B30" s="10" t="s">
        <v>56</v>
      </c>
      <c r="C30" s="11">
        <v>1591633.9</v>
      </c>
      <c r="D30" s="11">
        <v>1610143.8</v>
      </c>
      <c r="E30" s="11">
        <v>1305296</v>
      </c>
      <c r="F30" s="11">
        <f t="shared" si="2"/>
        <v>82.00981394025348</v>
      </c>
      <c r="G30" s="11">
        <f t="shared" si="1"/>
        <v>81.067045067651719</v>
      </c>
    </row>
    <row r="31" spans="1:7" ht="37.5" customHeight="1" x14ac:dyDescent="0.2">
      <c r="A31" s="9" t="s">
        <v>57</v>
      </c>
      <c r="B31" s="10" t="s">
        <v>58</v>
      </c>
      <c r="C31" s="11">
        <v>55000</v>
      </c>
      <c r="D31" s="11">
        <v>55000</v>
      </c>
      <c r="E31" s="11">
        <v>0</v>
      </c>
      <c r="F31" s="11">
        <f>E31/C31*100</f>
        <v>0</v>
      </c>
      <c r="G31" s="11">
        <f t="shared" si="1"/>
        <v>0</v>
      </c>
    </row>
    <row r="32" spans="1:7" ht="27" customHeight="1" x14ac:dyDescent="0.2">
      <c r="A32" s="9" t="s">
        <v>59</v>
      </c>
      <c r="B32" s="10" t="s">
        <v>60</v>
      </c>
      <c r="C32" s="11">
        <v>3905293.1</v>
      </c>
      <c r="D32" s="11">
        <v>3909288.8</v>
      </c>
      <c r="E32" s="11">
        <v>2349421.2999999998</v>
      </c>
      <c r="F32" s="11">
        <f t="shared" si="2"/>
        <v>60.159922439624303</v>
      </c>
      <c r="G32" s="11">
        <f t="shared" si="1"/>
        <v>60.098432737944563</v>
      </c>
    </row>
    <row r="33" spans="1:7" s="8" customFormat="1" ht="28.15" customHeight="1" x14ac:dyDescent="0.2">
      <c r="A33" s="5" t="s">
        <v>61</v>
      </c>
      <c r="B33" s="6" t="s">
        <v>62</v>
      </c>
      <c r="C33" s="7">
        <f>SUM(C34:C37)</f>
        <v>16601299.600000001</v>
      </c>
      <c r="D33" s="7">
        <f>SUM(D34:D37)</f>
        <v>16626469</v>
      </c>
      <c r="E33" s="7">
        <f>SUM(E34:E37)</f>
        <v>9930140.3999999985</v>
      </c>
      <c r="F33" s="7">
        <f>E33/C33*100</f>
        <v>59.815439991216088</v>
      </c>
      <c r="G33" s="7">
        <f>E33/D33*100</f>
        <v>59.724890474339432</v>
      </c>
    </row>
    <row r="34" spans="1:7" ht="15.75" customHeight="1" x14ac:dyDescent="0.2">
      <c r="A34" s="9" t="s">
        <v>63</v>
      </c>
      <c r="B34" s="10" t="s">
        <v>64</v>
      </c>
      <c r="C34" s="11">
        <v>11742827.9</v>
      </c>
      <c r="D34" s="11">
        <v>11741327.9</v>
      </c>
      <c r="E34" s="11">
        <v>6325969.5999999996</v>
      </c>
      <c r="F34" s="11">
        <f t="shared" si="2"/>
        <v>53.870921500944412</v>
      </c>
      <c r="G34" s="11">
        <f t="shared" si="1"/>
        <v>53.877803719287996</v>
      </c>
    </row>
    <row r="35" spans="1:7" ht="19.899999999999999" customHeight="1" x14ac:dyDescent="0.2">
      <c r="A35" s="9" t="s">
        <v>65</v>
      </c>
      <c r="B35" s="10" t="s">
        <v>66</v>
      </c>
      <c r="C35" s="11">
        <v>2279157</v>
      </c>
      <c r="D35" s="11">
        <v>2279157</v>
      </c>
      <c r="E35" s="11">
        <v>1542510</v>
      </c>
      <c r="F35" s="11">
        <f t="shared" si="2"/>
        <v>67.678970777353214</v>
      </c>
      <c r="G35" s="11">
        <f t="shared" si="1"/>
        <v>67.678970777353214</v>
      </c>
    </row>
    <row r="36" spans="1:7" ht="18" customHeight="1" x14ac:dyDescent="0.2">
      <c r="A36" s="9" t="s">
        <v>67</v>
      </c>
      <c r="B36" s="10" t="s">
        <v>68</v>
      </c>
      <c r="C36" s="11">
        <v>1650360.3</v>
      </c>
      <c r="D36" s="11">
        <v>1678871.7</v>
      </c>
      <c r="E36" s="11">
        <v>1439316.6</v>
      </c>
      <c r="F36" s="11">
        <f t="shared" si="2"/>
        <v>87.212265103565571</v>
      </c>
      <c r="G36" s="11">
        <f t="shared" si="1"/>
        <v>85.731184818947156</v>
      </c>
    </row>
    <row r="37" spans="1:7" ht="39.6" customHeight="1" x14ac:dyDescent="0.2">
      <c r="A37" s="9" t="s">
        <v>69</v>
      </c>
      <c r="B37" s="10" t="s">
        <v>70</v>
      </c>
      <c r="C37" s="11">
        <v>928954.4</v>
      </c>
      <c r="D37" s="11">
        <v>927112.4</v>
      </c>
      <c r="E37" s="11">
        <v>622344.19999999995</v>
      </c>
      <c r="F37" s="11">
        <f>E37/C37*100</f>
        <v>66.994052668247221</v>
      </c>
      <c r="G37" s="11">
        <f t="shared" si="1"/>
        <v>67.127157397528066</v>
      </c>
    </row>
    <row r="38" spans="1:7" s="8" customFormat="1" ht="18.75" customHeight="1" x14ac:dyDescent="0.2">
      <c r="A38" s="5" t="s">
        <v>71</v>
      </c>
      <c r="B38" s="6" t="s">
        <v>72</v>
      </c>
      <c r="C38" s="7">
        <f>SUM(C39:C41)</f>
        <v>920328.70000000007</v>
      </c>
      <c r="D38" s="7">
        <f>SUM(D39:D41)</f>
        <v>885836.7</v>
      </c>
      <c r="E38" s="7">
        <f>SUM(E39:E41)</f>
        <v>532251.1</v>
      </c>
      <c r="F38" s="7">
        <f t="shared" si="2"/>
        <v>57.832717810495303</v>
      </c>
      <c r="G38" s="7">
        <f>E38/D38*100</f>
        <v>60.084561861119546</v>
      </c>
    </row>
    <row r="39" spans="1:7" ht="18" customHeight="1" x14ac:dyDescent="0.2">
      <c r="A39" s="9" t="s">
        <v>73</v>
      </c>
      <c r="B39" s="10" t="s">
        <v>74</v>
      </c>
      <c r="C39" s="11">
        <v>8200</v>
      </c>
      <c r="D39" s="11">
        <v>8791.5</v>
      </c>
      <c r="E39" s="11">
        <v>6469.6</v>
      </c>
      <c r="F39" s="11">
        <f t="shared" si="2"/>
        <v>78.897560975609764</v>
      </c>
      <c r="G39" s="11">
        <f t="shared" si="1"/>
        <v>73.589262355684468</v>
      </c>
    </row>
    <row r="40" spans="1:7" ht="41.45" customHeight="1" x14ac:dyDescent="0.2">
      <c r="A40" s="9" t="s">
        <v>75</v>
      </c>
      <c r="B40" s="10" t="s">
        <v>76</v>
      </c>
      <c r="C40" s="11">
        <v>251735.4</v>
      </c>
      <c r="D40" s="11">
        <v>253061.5</v>
      </c>
      <c r="E40" s="11">
        <v>196412</v>
      </c>
      <c r="F40" s="11">
        <f>E40/C40*100</f>
        <v>78.023194195174767</v>
      </c>
      <c r="G40" s="11">
        <f t="shared" si="1"/>
        <v>77.61433485536125</v>
      </c>
    </row>
    <row r="41" spans="1:7" ht="32.450000000000003" customHeight="1" x14ac:dyDescent="0.2">
      <c r="A41" s="9" t="s">
        <v>77</v>
      </c>
      <c r="B41" s="10" t="s">
        <v>78</v>
      </c>
      <c r="C41" s="11">
        <v>660393.30000000005</v>
      </c>
      <c r="D41" s="11">
        <v>623983.69999999995</v>
      </c>
      <c r="E41" s="11">
        <v>329369.5</v>
      </c>
      <c r="F41" s="11">
        <f t="shared" si="2"/>
        <v>49.874748880704871</v>
      </c>
      <c r="G41" s="11">
        <f t="shared" si="1"/>
        <v>52.784952555651699</v>
      </c>
    </row>
    <row r="42" spans="1:7" s="8" customFormat="1" ht="15" customHeight="1" x14ac:dyDescent="0.2">
      <c r="A42" s="5" t="s">
        <v>79</v>
      </c>
      <c r="B42" s="6" t="s">
        <v>80</v>
      </c>
      <c r="C42" s="7">
        <f>SUM(C43:C51)</f>
        <v>80753107.800000012</v>
      </c>
      <c r="D42" s="7">
        <f>SUM(D43:D51)</f>
        <v>80541379.099999994</v>
      </c>
      <c r="E42" s="7">
        <f>SUM(E43:E51)</f>
        <v>65419941.100000001</v>
      </c>
      <c r="F42" s="7">
        <f t="shared" si="2"/>
        <v>81.012289040348236</v>
      </c>
      <c r="G42" s="7">
        <f t="shared" si="1"/>
        <v>81.225255677301917</v>
      </c>
    </row>
    <row r="43" spans="1:7" ht="17.25" customHeight="1" x14ac:dyDescent="0.2">
      <c r="A43" s="9" t="s">
        <v>81</v>
      </c>
      <c r="B43" s="10" t="s">
        <v>82</v>
      </c>
      <c r="C43" s="11">
        <v>383309.2</v>
      </c>
      <c r="D43" s="11">
        <v>390751.1</v>
      </c>
      <c r="E43" s="11">
        <v>225733.8</v>
      </c>
      <c r="F43" s="11">
        <f t="shared" si="2"/>
        <v>58.890785819907265</v>
      </c>
      <c r="G43" s="11">
        <f t="shared" si="1"/>
        <v>57.769203976649074</v>
      </c>
    </row>
    <row r="44" spans="1:7" ht="17.25" customHeight="1" x14ac:dyDescent="0.2">
      <c r="A44" s="9" t="s">
        <v>83</v>
      </c>
      <c r="B44" s="10" t="s">
        <v>84</v>
      </c>
      <c r="C44" s="11">
        <v>12855127.6</v>
      </c>
      <c r="D44" s="11">
        <v>12615967.9</v>
      </c>
      <c r="E44" s="11">
        <v>9178789</v>
      </c>
      <c r="F44" s="11">
        <f t="shared" si="2"/>
        <v>71.401772783647829</v>
      </c>
      <c r="G44" s="11">
        <f t="shared" si="1"/>
        <v>72.755329379048277</v>
      </c>
    </row>
    <row r="45" spans="1:7" ht="25.9" customHeight="1" x14ac:dyDescent="0.2">
      <c r="A45" s="9" t="s">
        <v>85</v>
      </c>
      <c r="B45" s="10" t="s">
        <v>86</v>
      </c>
      <c r="C45" s="11">
        <v>616826.30000000005</v>
      </c>
      <c r="D45" s="11">
        <v>626868.80000000005</v>
      </c>
      <c r="E45" s="11">
        <v>556577.30000000005</v>
      </c>
      <c r="F45" s="11">
        <f>E45/C45*100</f>
        <v>90.232420375071555</v>
      </c>
      <c r="G45" s="11">
        <f t="shared" si="1"/>
        <v>88.786888101625095</v>
      </c>
    </row>
    <row r="46" spans="1:7" ht="28.15" customHeight="1" x14ac:dyDescent="0.2">
      <c r="A46" s="9" t="s">
        <v>87</v>
      </c>
      <c r="B46" s="10" t="s">
        <v>88</v>
      </c>
      <c r="C46" s="11">
        <v>5626211</v>
      </c>
      <c r="D46" s="11">
        <v>5622061.5</v>
      </c>
      <c r="E46" s="11">
        <v>4466523.7</v>
      </c>
      <c r="F46" s="11">
        <f t="shared" si="2"/>
        <v>79.38777447202034</v>
      </c>
      <c r="G46" s="11">
        <f t="shared" si="1"/>
        <v>79.446368560713893</v>
      </c>
    </row>
    <row r="47" spans="1:7" ht="43.9" customHeight="1" x14ac:dyDescent="0.2">
      <c r="A47" s="9" t="s">
        <v>89</v>
      </c>
      <c r="B47" s="10" t="s">
        <v>90</v>
      </c>
      <c r="C47" s="11">
        <v>70114.600000000006</v>
      </c>
      <c r="D47" s="11">
        <v>80424.3</v>
      </c>
      <c r="E47" s="11">
        <v>64455.7</v>
      </c>
      <c r="F47" s="11">
        <f t="shared" si="2"/>
        <v>91.929070407589847</v>
      </c>
      <c r="G47" s="11">
        <f t="shared" si="1"/>
        <v>80.144558298922092</v>
      </c>
    </row>
    <row r="48" spans="1:7" x14ac:dyDescent="0.2">
      <c r="A48" s="9" t="s">
        <v>91</v>
      </c>
      <c r="B48" s="10" t="s">
        <v>92</v>
      </c>
      <c r="C48" s="11">
        <v>3502336.7</v>
      </c>
      <c r="D48" s="11">
        <v>3503463.8</v>
      </c>
      <c r="E48" s="11">
        <v>2748343.6</v>
      </c>
      <c r="F48" s="11">
        <f t="shared" si="2"/>
        <v>78.471712899562164</v>
      </c>
      <c r="G48" s="11">
        <f t="shared" si="1"/>
        <v>78.446467750002157</v>
      </c>
    </row>
    <row r="49" spans="1:7" ht="18" customHeight="1" x14ac:dyDescent="0.2">
      <c r="A49" s="9" t="s">
        <v>93</v>
      </c>
      <c r="B49" s="10" t="s">
        <v>94</v>
      </c>
      <c r="C49" s="11">
        <v>1801450.3</v>
      </c>
      <c r="D49" s="11">
        <v>1753768.2</v>
      </c>
      <c r="E49" s="11">
        <v>1009901.3</v>
      </c>
      <c r="F49" s="11">
        <f t="shared" si="2"/>
        <v>56.060458620479295</v>
      </c>
      <c r="G49" s="11">
        <f t="shared" si="1"/>
        <v>57.584651152871857</v>
      </c>
    </row>
    <row r="50" spans="1:7" ht="36.75" customHeight="1" x14ac:dyDescent="0.2">
      <c r="A50" s="9" t="s">
        <v>95</v>
      </c>
      <c r="B50" s="10" t="s">
        <v>96</v>
      </c>
      <c r="C50" s="11">
        <v>243125</v>
      </c>
      <c r="D50" s="11">
        <v>243125</v>
      </c>
      <c r="E50" s="11">
        <v>165295.70000000001</v>
      </c>
      <c r="F50" s="11">
        <f t="shared" si="2"/>
        <v>67.98794858611825</v>
      </c>
      <c r="G50" s="11">
        <f t="shared" si="1"/>
        <v>67.98794858611825</v>
      </c>
    </row>
    <row r="51" spans="1:7" ht="25.5" x14ac:dyDescent="0.2">
      <c r="A51" s="9" t="s">
        <v>97</v>
      </c>
      <c r="B51" s="10" t="s">
        <v>98</v>
      </c>
      <c r="C51" s="11">
        <v>55654607.100000001</v>
      </c>
      <c r="D51" s="11">
        <v>55704948.5</v>
      </c>
      <c r="E51" s="11">
        <v>47004321</v>
      </c>
      <c r="F51" s="11">
        <f t="shared" si="2"/>
        <v>84.457196716064857</v>
      </c>
      <c r="G51" s="11">
        <f t="shared" si="1"/>
        <v>84.380871476795278</v>
      </c>
    </row>
    <row r="52" spans="1:7" s="8" customFormat="1" ht="21.75" customHeight="1" x14ac:dyDescent="0.2">
      <c r="A52" s="5" t="s">
        <v>99</v>
      </c>
      <c r="B52" s="6" t="s">
        <v>100</v>
      </c>
      <c r="C52" s="7">
        <f>SUM(C53:C55)</f>
        <v>2391264.5</v>
      </c>
      <c r="D52" s="7">
        <f>SUM(D53:D55)</f>
        <v>2423452.3000000003</v>
      </c>
      <c r="E52" s="7">
        <f>SUM(E53:E55)</f>
        <v>1781359</v>
      </c>
      <c r="F52" s="7">
        <f t="shared" si="2"/>
        <v>74.494435893645388</v>
      </c>
      <c r="G52" s="7">
        <f>E52/D52*100</f>
        <v>73.505015964209392</v>
      </c>
    </row>
    <row r="53" spans="1:7" ht="17.25" customHeight="1" x14ac:dyDescent="0.2">
      <c r="A53" s="9" t="s">
        <v>101</v>
      </c>
      <c r="B53" s="10" t="s">
        <v>102</v>
      </c>
      <c r="C53" s="11">
        <v>2141569</v>
      </c>
      <c r="D53" s="11">
        <v>2173542.7000000002</v>
      </c>
      <c r="E53" s="11">
        <v>1567477.9</v>
      </c>
      <c r="F53" s="11">
        <f t="shared" si="2"/>
        <v>73.192967399135867</v>
      </c>
      <c r="G53" s="11">
        <f t="shared" si="1"/>
        <v>72.116268983351446</v>
      </c>
    </row>
    <row r="54" spans="1:7" ht="17.25" customHeight="1" x14ac:dyDescent="0.2">
      <c r="A54" s="9" t="s">
        <v>103</v>
      </c>
      <c r="B54" s="10" t="s">
        <v>104</v>
      </c>
      <c r="C54" s="11">
        <v>53809</v>
      </c>
      <c r="D54" s="11">
        <v>54241.2</v>
      </c>
      <c r="E54" s="11">
        <v>46782</v>
      </c>
      <c r="F54" s="11">
        <f t="shared" si="2"/>
        <v>86.940846326822651</v>
      </c>
      <c r="G54" s="11">
        <f t="shared" si="1"/>
        <v>86.24809185637487</v>
      </c>
    </row>
    <row r="55" spans="1:7" ht="27.6" customHeight="1" x14ac:dyDescent="0.2">
      <c r="A55" s="9" t="s">
        <v>105</v>
      </c>
      <c r="B55" s="10" t="s">
        <v>106</v>
      </c>
      <c r="C55" s="11">
        <v>195886.5</v>
      </c>
      <c r="D55" s="11">
        <v>195668.4</v>
      </c>
      <c r="E55" s="11">
        <v>167099.1</v>
      </c>
      <c r="F55" s="11">
        <f t="shared" si="2"/>
        <v>85.304040860396199</v>
      </c>
      <c r="G55" s="11">
        <f t="shared" si="1"/>
        <v>85.399124232630314</v>
      </c>
    </row>
    <row r="56" spans="1:7" s="8" customFormat="1" ht="21" customHeight="1" x14ac:dyDescent="0.2">
      <c r="A56" s="5" t="s">
        <v>107</v>
      </c>
      <c r="B56" s="6" t="s">
        <v>108</v>
      </c>
      <c r="C56" s="7">
        <f>SUM(C57:C63)</f>
        <v>57157817.199999996</v>
      </c>
      <c r="D56" s="7">
        <f>SUM(D57:D63)</f>
        <v>58264424.099999994</v>
      </c>
      <c r="E56" s="7">
        <f>SUM(E57:E63)</f>
        <v>44507327.100000001</v>
      </c>
      <c r="F56" s="7">
        <f t="shared" si="2"/>
        <v>77.867436652217023</v>
      </c>
      <c r="G56" s="7">
        <f t="shared" si="1"/>
        <v>76.388512866121346</v>
      </c>
    </row>
    <row r="57" spans="1:7" ht="27.6" customHeight="1" x14ac:dyDescent="0.2">
      <c r="A57" s="9" t="s">
        <v>109</v>
      </c>
      <c r="B57" s="10" t="s">
        <v>110</v>
      </c>
      <c r="C57" s="11">
        <v>18642702.800000001</v>
      </c>
      <c r="D57" s="11">
        <v>19498613.699999999</v>
      </c>
      <c r="E57" s="11">
        <v>13997631.9</v>
      </c>
      <c r="F57" s="11">
        <f t="shared" si="2"/>
        <v>75.083704601030277</v>
      </c>
      <c r="G57" s="11">
        <f t="shared" si="1"/>
        <v>71.787831254895835</v>
      </c>
    </row>
    <row r="58" spans="1:7" ht="18" customHeight="1" x14ac:dyDescent="0.2">
      <c r="A58" s="9" t="s">
        <v>111</v>
      </c>
      <c r="B58" s="10" t="s">
        <v>112</v>
      </c>
      <c r="C58" s="11">
        <v>15241996.5</v>
      </c>
      <c r="D58" s="11">
        <v>15683324.5</v>
      </c>
      <c r="E58" s="11">
        <v>12382497.9</v>
      </c>
      <c r="F58" s="11">
        <f t="shared" si="2"/>
        <v>81.239343546627893</v>
      </c>
      <c r="G58" s="11">
        <f t="shared" si="1"/>
        <v>78.953272311619898</v>
      </c>
    </row>
    <row r="59" spans="1:7" ht="30" customHeight="1" x14ac:dyDescent="0.2">
      <c r="A59" s="9" t="s">
        <v>113</v>
      </c>
      <c r="B59" s="10" t="s">
        <v>114</v>
      </c>
      <c r="C59" s="11">
        <v>436576.1</v>
      </c>
      <c r="D59" s="11">
        <v>437324.9</v>
      </c>
      <c r="E59" s="11">
        <v>366727.9</v>
      </c>
      <c r="F59" s="11">
        <f t="shared" si="2"/>
        <v>84.000910723239329</v>
      </c>
      <c r="G59" s="11">
        <f t="shared" si="1"/>
        <v>83.85708200013309</v>
      </c>
    </row>
    <row r="60" spans="1:7" ht="17.25" customHeight="1" x14ac:dyDescent="0.2">
      <c r="A60" s="9" t="s">
        <v>115</v>
      </c>
      <c r="B60" s="10" t="s">
        <v>116</v>
      </c>
      <c r="C60" s="11">
        <v>2235694.2999999998</v>
      </c>
      <c r="D60" s="11">
        <v>2310362.5</v>
      </c>
      <c r="E60" s="11">
        <v>1903731.8</v>
      </c>
      <c r="F60" s="11">
        <f t="shared" si="2"/>
        <v>85.151704327376081</v>
      </c>
      <c r="G60" s="11">
        <f t="shared" si="1"/>
        <v>82.399701345568062</v>
      </c>
    </row>
    <row r="61" spans="1:7" ht="30.6" customHeight="1" x14ac:dyDescent="0.2">
      <c r="A61" s="9" t="s">
        <v>117</v>
      </c>
      <c r="B61" s="10" t="s">
        <v>118</v>
      </c>
      <c r="C61" s="11">
        <v>489685.8</v>
      </c>
      <c r="D61" s="11">
        <v>490444.79999999999</v>
      </c>
      <c r="E61" s="11">
        <v>392097.5</v>
      </c>
      <c r="F61" s="11">
        <f t="shared" si="2"/>
        <v>80.071241600226102</v>
      </c>
      <c r="G61" s="11">
        <f t="shared" si="1"/>
        <v>79.947325366687551</v>
      </c>
    </row>
    <row r="62" spans="1:7" ht="46.5" customHeight="1" x14ac:dyDescent="0.2">
      <c r="A62" s="9" t="s">
        <v>119</v>
      </c>
      <c r="B62" s="10" t="s">
        <v>120</v>
      </c>
      <c r="C62" s="11">
        <v>966711.2</v>
      </c>
      <c r="D62" s="11">
        <v>944158.4</v>
      </c>
      <c r="E62" s="11">
        <v>811584.8</v>
      </c>
      <c r="F62" s="11">
        <f t="shared" si="2"/>
        <v>83.953180639678123</v>
      </c>
      <c r="G62" s="11">
        <f t="shared" si="1"/>
        <v>85.958542549639986</v>
      </c>
    </row>
    <row r="63" spans="1:7" ht="29.25" customHeight="1" x14ac:dyDescent="0.2">
      <c r="A63" s="9" t="s">
        <v>121</v>
      </c>
      <c r="B63" s="10" t="s">
        <v>122</v>
      </c>
      <c r="C63" s="11">
        <v>19144450.5</v>
      </c>
      <c r="D63" s="11">
        <v>18900195.300000001</v>
      </c>
      <c r="E63" s="11">
        <v>14653055.300000001</v>
      </c>
      <c r="F63" s="11">
        <f t="shared" si="2"/>
        <v>76.539440502614582</v>
      </c>
      <c r="G63" s="11">
        <f t="shared" ref="G63:G68" si="3">E63/D63*100</f>
        <v>77.528591992909185</v>
      </c>
    </row>
    <row r="64" spans="1:7" s="8" customFormat="1" ht="25.15" customHeight="1" x14ac:dyDescent="0.2">
      <c r="A64" s="5" t="s">
        <v>123</v>
      </c>
      <c r="B64" s="6" t="s">
        <v>124</v>
      </c>
      <c r="C64" s="7">
        <f>SUM(C65:C70)</f>
        <v>56196014.700000003</v>
      </c>
      <c r="D64" s="7">
        <f>SUM(D65:D70)</f>
        <v>56138009.900000006</v>
      </c>
      <c r="E64" s="7">
        <f>SUM(E65:E70)</f>
        <v>48513591.600000001</v>
      </c>
      <c r="F64" s="7">
        <f t="shared" si="2"/>
        <v>86.329238574990967</v>
      </c>
      <c r="G64" s="7">
        <f>E64/D64*100</f>
        <v>86.418438570263604</v>
      </c>
    </row>
    <row r="65" spans="1:7" ht="16.899999999999999" customHeight="1" x14ac:dyDescent="0.2">
      <c r="A65" s="9" t="s">
        <v>125</v>
      </c>
      <c r="B65" s="10" t="s">
        <v>126</v>
      </c>
      <c r="C65" s="11">
        <v>1415823.9</v>
      </c>
      <c r="D65" s="11">
        <v>1298488.3999999999</v>
      </c>
      <c r="E65" s="11">
        <v>1179703.8999999999</v>
      </c>
      <c r="F65" s="11">
        <f t="shared" si="2"/>
        <v>83.322784705075264</v>
      </c>
      <c r="G65" s="11">
        <f t="shared" si="3"/>
        <v>90.85209386545155</v>
      </c>
    </row>
    <row r="66" spans="1:7" ht="28.15" customHeight="1" x14ac:dyDescent="0.2">
      <c r="A66" s="9" t="s">
        <v>127</v>
      </c>
      <c r="B66" s="10" t="s">
        <v>128</v>
      </c>
      <c r="C66" s="11">
        <v>7321220.7999999998</v>
      </c>
      <c r="D66" s="11">
        <v>7723071.9000000004</v>
      </c>
      <c r="E66" s="11">
        <v>6264137.7999999998</v>
      </c>
      <c r="F66" s="11">
        <f t="shared" si="2"/>
        <v>85.561383423922962</v>
      </c>
      <c r="G66" s="11">
        <f t="shared" si="3"/>
        <v>81.10940673749262</v>
      </c>
    </row>
    <row r="67" spans="1:7" ht="27" customHeight="1" x14ac:dyDescent="0.2">
      <c r="A67" s="9" t="s">
        <v>129</v>
      </c>
      <c r="B67" s="10" t="s">
        <v>130</v>
      </c>
      <c r="C67" s="11">
        <v>24563765.800000001</v>
      </c>
      <c r="D67" s="11">
        <v>24735252.600000001</v>
      </c>
      <c r="E67" s="11">
        <v>21638112.699999999</v>
      </c>
      <c r="F67" s="11">
        <f t="shared" si="2"/>
        <v>88.089557912980908</v>
      </c>
      <c r="G67" s="11">
        <f t="shared" si="3"/>
        <v>87.478842645819583</v>
      </c>
    </row>
    <row r="68" spans="1:7" ht="17.45" customHeight="1" x14ac:dyDescent="0.2">
      <c r="A68" s="9" t="s">
        <v>131</v>
      </c>
      <c r="B68" s="10" t="s">
        <v>132</v>
      </c>
      <c r="C68" s="11">
        <v>21016540</v>
      </c>
      <c r="D68" s="11">
        <v>20908199.300000001</v>
      </c>
      <c r="E68" s="11">
        <v>18300310.100000001</v>
      </c>
      <c r="F68" s="11">
        <f t="shared" si="2"/>
        <v>87.075751289222694</v>
      </c>
      <c r="G68" s="11">
        <f t="shared" si="3"/>
        <v>87.526954557009603</v>
      </c>
    </row>
    <row r="69" spans="1:7" ht="24.6" hidden="1" customHeight="1" x14ac:dyDescent="0.2">
      <c r="A69" s="9" t="s">
        <v>133</v>
      </c>
      <c r="B69" s="10" t="s">
        <v>134</v>
      </c>
      <c r="C69" s="11"/>
      <c r="D69" s="11"/>
      <c r="E69" s="11"/>
      <c r="F69" s="11"/>
      <c r="G69" s="11"/>
    </row>
    <row r="70" spans="1:7" ht="28.9" customHeight="1" x14ac:dyDescent="0.2">
      <c r="A70" s="9" t="s">
        <v>135</v>
      </c>
      <c r="B70" s="10" t="s">
        <v>136</v>
      </c>
      <c r="C70" s="11">
        <v>1878664.2</v>
      </c>
      <c r="D70" s="11">
        <v>1472997.7</v>
      </c>
      <c r="E70" s="11">
        <v>1131327.1000000001</v>
      </c>
      <c r="F70" s="11">
        <f>E70/C70*100</f>
        <v>60.219761466684687</v>
      </c>
      <c r="G70" s="11">
        <f t="shared" ref="G70:G85" si="4">E70/D70*100</f>
        <v>76.804403700019364</v>
      </c>
    </row>
    <row r="71" spans="1:7" s="8" customFormat="1" ht="19.899999999999999" customHeight="1" x14ac:dyDescent="0.2">
      <c r="A71" s="5" t="s">
        <v>137</v>
      </c>
      <c r="B71" s="6" t="s">
        <v>138</v>
      </c>
      <c r="C71" s="7">
        <f>SUM(C72:C75)</f>
        <v>6682849.9000000004</v>
      </c>
      <c r="D71" s="7">
        <f>SUM(D72:D75)</f>
        <v>6650083.5999999996</v>
      </c>
      <c r="E71" s="7">
        <f>SUM(E72:E75)</f>
        <v>4203743.4000000004</v>
      </c>
      <c r="F71" s="7">
        <f>E71/C71*100</f>
        <v>62.903453809429422</v>
      </c>
      <c r="G71" s="7">
        <f>E71/D71*100</f>
        <v>63.213391783525864</v>
      </c>
    </row>
    <row r="72" spans="1:7" ht="18" customHeight="1" x14ac:dyDescent="0.2">
      <c r="A72" s="9" t="s">
        <v>139</v>
      </c>
      <c r="B72" s="10" t="s">
        <v>140</v>
      </c>
      <c r="C72" s="11">
        <v>234683.8</v>
      </c>
      <c r="D72" s="11">
        <v>257292.1</v>
      </c>
      <c r="E72" s="11">
        <v>230805.9</v>
      </c>
      <c r="F72" s="11">
        <f>E72/C72*100</f>
        <v>98.347606438961705</v>
      </c>
      <c r="G72" s="11">
        <f t="shared" si="4"/>
        <v>89.705785758676612</v>
      </c>
    </row>
    <row r="73" spans="1:7" ht="18.75" customHeight="1" x14ac:dyDescent="0.2">
      <c r="A73" s="9" t="s">
        <v>141</v>
      </c>
      <c r="B73" s="10" t="s">
        <v>142</v>
      </c>
      <c r="C73" s="11">
        <v>1409233.6</v>
      </c>
      <c r="D73" s="11">
        <v>1415467.4</v>
      </c>
      <c r="E73" s="11">
        <v>74093.3</v>
      </c>
      <c r="F73" s="11">
        <v>0</v>
      </c>
      <c r="G73" s="11">
        <f t="shared" si="4"/>
        <v>5.2345465533151811</v>
      </c>
    </row>
    <row r="74" spans="1:7" ht="19.5" customHeight="1" x14ac:dyDescent="0.2">
      <c r="A74" s="9" t="s">
        <v>143</v>
      </c>
      <c r="B74" s="10" t="s">
        <v>144</v>
      </c>
      <c r="C74" s="11">
        <v>4986951.7</v>
      </c>
      <c r="D74" s="11">
        <v>4925373.3</v>
      </c>
      <c r="E74" s="11">
        <v>3853960.7</v>
      </c>
      <c r="F74" s="11">
        <f t="shared" ref="F74:F86" si="5">E74/C74*100</f>
        <v>77.280890849614607</v>
      </c>
      <c r="G74" s="11">
        <f t="shared" si="4"/>
        <v>78.247078246840701</v>
      </c>
    </row>
    <row r="75" spans="1:7" ht="38.25" customHeight="1" x14ac:dyDescent="0.2">
      <c r="A75" s="9" t="s">
        <v>145</v>
      </c>
      <c r="B75" s="10" t="s">
        <v>146</v>
      </c>
      <c r="C75" s="11">
        <v>51980.800000000003</v>
      </c>
      <c r="D75" s="11">
        <v>51950.8</v>
      </c>
      <c r="E75" s="11">
        <v>44883.5</v>
      </c>
      <c r="F75" s="11">
        <f t="shared" si="5"/>
        <v>86.346304789460717</v>
      </c>
      <c r="G75" s="11">
        <f t="shared" si="4"/>
        <v>86.396167142758145</v>
      </c>
    </row>
    <row r="76" spans="1:7" s="8" customFormat="1" ht="21" customHeight="1" x14ac:dyDescent="0.2">
      <c r="A76" s="5" t="s">
        <v>147</v>
      </c>
      <c r="B76" s="6" t="s">
        <v>148</v>
      </c>
      <c r="C76" s="7">
        <f>SUM(C77:C79)</f>
        <v>1208585.8</v>
      </c>
      <c r="D76" s="7">
        <f>SUM(D77:D79)</f>
        <v>1239838.7</v>
      </c>
      <c r="E76" s="7">
        <f>SUM(E77:E79)</f>
        <v>919035.5</v>
      </c>
      <c r="F76" s="7">
        <f t="shared" si="5"/>
        <v>76.042222240241443</v>
      </c>
      <c r="G76" s="7">
        <f>E76/D76*100</f>
        <v>74.125408409981077</v>
      </c>
    </row>
    <row r="77" spans="1:7" ht="16.149999999999999" customHeight="1" x14ac:dyDescent="0.2">
      <c r="A77" s="9" t="s">
        <v>149</v>
      </c>
      <c r="B77" s="10" t="s">
        <v>150</v>
      </c>
      <c r="C77" s="11">
        <v>820955.8</v>
      </c>
      <c r="D77" s="11">
        <v>848212.8</v>
      </c>
      <c r="E77" s="11">
        <v>644274.4</v>
      </c>
      <c r="F77" s="11">
        <f t="shared" si="5"/>
        <v>78.478573389700145</v>
      </c>
      <c r="G77" s="11">
        <f t="shared" si="4"/>
        <v>75.956693886251188</v>
      </c>
    </row>
    <row r="78" spans="1:7" ht="30.6" customHeight="1" x14ac:dyDescent="0.2">
      <c r="A78" s="9" t="s">
        <v>151</v>
      </c>
      <c r="B78" s="10" t="s">
        <v>152</v>
      </c>
      <c r="C78" s="11">
        <v>24382.9</v>
      </c>
      <c r="D78" s="11">
        <v>26421.1</v>
      </c>
      <c r="E78" s="11">
        <v>22142.3</v>
      </c>
      <c r="F78" s="11">
        <f t="shared" si="5"/>
        <v>90.81077312378757</v>
      </c>
      <c r="G78" s="11">
        <f t="shared" si="4"/>
        <v>83.805367679619707</v>
      </c>
    </row>
    <row r="79" spans="1:7" ht="36.75" customHeight="1" x14ac:dyDescent="0.2">
      <c r="A79" s="9" t="s">
        <v>153</v>
      </c>
      <c r="B79" s="10" t="s">
        <v>154</v>
      </c>
      <c r="C79" s="11">
        <v>363247.1</v>
      </c>
      <c r="D79" s="11">
        <v>365204.8</v>
      </c>
      <c r="E79" s="11">
        <v>252618.8</v>
      </c>
      <c r="F79" s="11">
        <f t="shared" si="5"/>
        <v>69.544615772569145</v>
      </c>
      <c r="G79" s="11">
        <f t="shared" si="4"/>
        <v>69.171818114110224</v>
      </c>
    </row>
    <row r="80" spans="1:7" s="8" customFormat="1" ht="30.75" customHeight="1" x14ac:dyDescent="0.2">
      <c r="A80" s="5" t="s">
        <v>155</v>
      </c>
      <c r="B80" s="6" t="s">
        <v>156</v>
      </c>
      <c r="C80" s="7">
        <f>SUM(C81)</f>
        <v>1724012.1</v>
      </c>
      <c r="D80" s="7">
        <f>SUM(D81)</f>
        <v>915391</v>
      </c>
      <c r="E80" s="7">
        <f>E81</f>
        <v>685490</v>
      </c>
      <c r="F80" s="7">
        <f t="shared" si="5"/>
        <v>39.761321860792044</v>
      </c>
      <c r="G80" s="7">
        <f>E80/D80*100</f>
        <v>74.884939878150419</v>
      </c>
    </row>
    <row r="81" spans="1:7" ht="49.5" customHeight="1" x14ac:dyDescent="0.2">
      <c r="A81" s="9" t="s">
        <v>157</v>
      </c>
      <c r="B81" s="10" t="s">
        <v>158</v>
      </c>
      <c r="C81" s="11">
        <v>1724012.1</v>
      </c>
      <c r="D81" s="11">
        <v>915391</v>
      </c>
      <c r="E81" s="11">
        <v>685490</v>
      </c>
      <c r="F81" s="11">
        <f t="shared" si="5"/>
        <v>39.761321860792044</v>
      </c>
      <c r="G81" s="11">
        <f t="shared" si="4"/>
        <v>74.884939878150419</v>
      </c>
    </row>
    <row r="82" spans="1:7" s="8" customFormat="1" ht="57.6" customHeight="1" x14ac:dyDescent="0.2">
      <c r="A82" s="5" t="s">
        <v>159</v>
      </c>
      <c r="B82" s="6" t="s">
        <v>160</v>
      </c>
      <c r="C82" s="7">
        <f>SUM(C83:C85)</f>
        <v>15495422.500000002</v>
      </c>
      <c r="D82" s="7">
        <f>SUM(D83:D85)</f>
        <v>15495422.500000002</v>
      </c>
      <c r="E82" s="7">
        <f>SUM(E83:E85)</f>
        <v>14482749.800000001</v>
      </c>
      <c r="F82" s="7">
        <f t="shared" si="5"/>
        <v>93.464697719600736</v>
      </c>
      <c r="G82" s="7">
        <f t="shared" si="4"/>
        <v>93.464697719600736</v>
      </c>
    </row>
    <row r="83" spans="1:7" ht="59.45" customHeight="1" x14ac:dyDescent="0.2">
      <c r="A83" s="9" t="s">
        <v>161</v>
      </c>
      <c r="B83" s="10" t="s">
        <v>162</v>
      </c>
      <c r="C83" s="11">
        <v>11432440.9</v>
      </c>
      <c r="D83" s="11">
        <v>11432440.9</v>
      </c>
      <c r="E83" s="11">
        <v>10689372.4</v>
      </c>
      <c r="F83" s="11">
        <f t="shared" si="5"/>
        <v>93.500351267943131</v>
      </c>
      <c r="G83" s="11">
        <f t="shared" si="4"/>
        <v>93.500351267943131</v>
      </c>
    </row>
    <row r="84" spans="1:7" ht="19.149999999999999" customHeight="1" x14ac:dyDescent="0.2">
      <c r="A84" s="9" t="s">
        <v>163</v>
      </c>
      <c r="B84" s="10" t="s">
        <v>164</v>
      </c>
      <c r="C84" s="11">
        <v>1973020.3</v>
      </c>
      <c r="D84" s="11">
        <v>1973020.3</v>
      </c>
      <c r="E84" s="11">
        <v>1866020.3</v>
      </c>
      <c r="F84" s="11">
        <f t="shared" si="5"/>
        <v>94.576842417688255</v>
      </c>
      <c r="G84" s="11">
        <f t="shared" si="4"/>
        <v>94.576842417688255</v>
      </c>
    </row>
    <row r="85" spans="1:7" ht="29.45" customHeight="1" x14ac:dyDescent="0.2">
      <c r="A85" s="9" t="s">
        <v>165</v>
      </c>
      <c r="B85" s="10" t="s">
        <v>166</v>
      </c>
      <c r="C85" s="11">
        <v>2089961.3</v>
      </c>
      <c r="D85" s="11">
        <v>2089961.3</v>
      </c>
      <c r="E85" s="11">
        <v>1927357.1</v>
      </c>
      <c r="F85" s="11">
        <f t="shared" si="5"/>
        <v>92.219750671938286</v>
      </c>
      <c r="G85" s="11">
        <f t="shared" si="4"/>
        <v>92.219750671938286</v>
      </c>
    </row>
    <row r="86" spans="1:7" s="8" customFormat="1" ht="24" customHeight="1" x14ac:dyDescent="0.2">
      <c r="A86" s="5" t="s">
        <v>167</v>
      </c>
      <c r="B86" s="6" t="s">
        <v>168</v>
      </c>
      <c r="C86" s="7">
        <f>C5+C15+C17+C22+C33+C38+C42+C52+C56+C64+C71+C76+C80+C82</f>
        <v>286582112.20000005</v>
      </c>
      <c r="D86" s="7">
        <f>D5+D15+D17+D22+D33+D38+D42+D52+D56+D64+D71+D76+D80+D82</f>
        <v>286574353.80000001</v>
      </c>
      <c r="E86" s="7">
        <f>E5+E15+E17+E22+E33+E38+E42+E52+E56+E64+E71+E76+E80+E689+E82</f>
        <v>224381271.70000002</v>
      </c>
      <c r="F86" s="7">
        <f t="shared" si="5"/>
        <v>78.295630518421447</v>
      </c>
      <c r="G86" s="7">
        <f>E86/D86*100</f>
        <v>78.297750208518494</v>
      </c>
    </row>
    <row r="87" spans="1:7" s="14" customFormat="1" ht="36.75" customHeight="1" x14ac:dyDescent="0.2">
      <c r="A87" s="17" t="s">
        <v>169</v>
      </c>
      <c r="B87" s="18"/>
      <c r="C87" s="19">
        <f>[2]Доходы!C438-Расходы!C86</f>
        <v>-37101415.100000083</v>
      </c>
      <c r="D87" s="19">
        <f>[2]Доходы!D438-Расходы!D86</f>
        <v>-37101415.100000054</v>
      </c>
      <c r="E87" s="19">
        <f>[2]Доходы!E438-Расходы!E86</f>
        <v>10678774.699999988</v>
      </c>
      <c r="F87" s="13"/>
      <c r="G87" s="13"/>
    </row>
  </sheetData>
  <mergeCells count="2">
    <mergeCell ref="F2:G2"/>
    <mergeCell ref="A1:G1"/>
  </mergeCells>
  <pageMargins left="0.23622047244094491" right="0.23622047244094491" top="0.47244094488188981" bottom="0.35433070866141736" header="0.23622047244094491" footer="0.31496062992125984"/>
  <pageSetup paperSize="9" scale="81" firstPageNumber="1923" fitToHeight="0" orientation="portrait" useFirstPageNumber="1" r:id="rId1"/>
  <headerFooter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Коцюрко Яна Юрьевна</dc:creator>
  <cp:lastModifiedBy>Смирных Елена Валентиновна</cp:lastModifiedBy>
  <cp:lastPrinted>2021-12-18T10:34:23Z</cp:lastPrinted>
  <dcterms:created xsi:type="dcterms:W3CDTF">2021-12-17T09:32:43Z</dcterms:created>
  <dcterms:modified xsi:type="dcterms:W3CDTF">2021-12-18T10:34:28Z</dcterms:modified>
</cp:coreProperties>
</file>